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225" windowHeight="14115"/>
  </bookViews>
  <sheets>
    <sheet name="Alexander" sheetId="1" r:id="rId1"/>
    <sheet name="Erik" sheetId="2" r:id="rId2"/>
    <sheet name="Henrik" sheetId="3" r:id="rId3"/>
    <sheet name="Jacob" sheetId="4" r:id="rId4"/>
  </sheets>
  <calcPr calcId="145621"/>
</workbook>
</file>

<file path=xl/calcChain.xml><?xml version="1.0" encoding="utf-8"?>
<calcChain xmlns="http://schemas.openxmlformats.org/spreadsheetml/2006/main">
  <c r="G43" i="1" l="1"/>
  <c r="G41" i="1"/>
  <c r="G40" i="1"/>
  <c r="J27" i="1"/>
</calcChain>
</file>

<file path=xl/sharedStrings.xml><?xml version="1.0" encoding="utf-8"?>
<sst xmlns="http://schemas.openxmlformats.org/spreadsheetml/2006/main" count="2091" uniqueCount="379">
  <si>
    <t>Activity</t>
  </si>
  <si>
    <t>Day</t>
  </si>
  <si>
    <t>Time</t>
  </si>
  <si>
    <t>From (machine or IP)</t>
  </si>
  <si>
    <t>Against (machine(s)/IP(s)</t>
  </si>
  <si>
    <t>Comment or description</t>
  </si>
  <si>
    <t>Recon</t>
  </si>
  <si>
    <t>Team</t>
  </si>
  <si>
    <t>Member</t>
  </si>
  <si>
    <t>pubstream, kabelstream</t>
  </si>
  <si>
    <t>10.61.33.11</t>
  </si>
  <si>
    <t>10.61.32.0/24</t>
  </si>
  <si>
    <t>10.61.33.10</t>
  </si>
  <si>
    <t>10.39.97.0/24</t>
  </si>
  <si>
    <t>10.39.96.0/22</t>
  </si>
  <si>
    <t>10.39.98.0/24</t>
  </si>
  <si>
    <t>10.6.48.0/22</t>
  </si>
  <si>
    <t>10.6.49.2,4</t>
  </si>
  <si>
    <t>10.61.34.0/24</t>
  </si>
  <si>
    <t>10.61.34.3</t>
  </si>
  <si>
    <t>10.61.35.0/24</t>
  </si>
  <si>
    <t>10.61.34.5</t>
  </si>
  <si>
    <t>10.61.35.50</t>
  </si>
  <si>
    <t>10.61.36.0/0</t>
  </si>
  <si>
    <t>10.61.35.129</t>
  </si>
  <si>
    <t>10.0.0.0/8</t>
  </si>
  <si>
    <t>110.111.119.10</t>
  </si>
  <si>
    <t>10.0-255.0-255.1</t>
  </si>
  <si>
    <t>Riktad mot alla aktiva nät</t>
  </si>
  <si>
    <t>10.11.60.30</t>
  </si>
  <si>
    <t>10.11.61.0/24</t>
  </si>
  <si>
    <t>10.54.88.4</t>
  </si>
  <si>
    <t>Result</t>
  </si>
  <si>
    <t>Lin</t>
  </si>
  <si>
    <t>Alexander</t>
  </si>
  <si>
    <t>Övertog pubstream, kabelstream @BCN</t>
  </si>
  <si>
    <t>Persist session</t>
  </si>
  <si>
    <t>Dump hashes</t>
  </si>
  <si>
    <t>Upptäckte: Utkastning från BCN</t>
  </si>
  <si>
    <t>Övertog strem @gamlenytt</t>
  </si>
  <si>
    <t>Omstart av nät, allt rasar samman</t>
  </si>
  <si>
    <t>Övertog 98.130-135</t>
  </si>
  <si>
    <t>Pass the hash mot 98.130</t>
  </si>
  <si>
    <t>Test mot 97.3,5,6 med UN/PW lista från hosts på gamlenytt nätet</t>
  </si>
  <si>
    <t>Utkastad</t>
  </si>
  <si>
    <t>Åter I kabelstream @ BCN</t>
  </si>
  <si>
    <t>Övertog 34.3,5</t>
  </si>
  <si>
    <t>Övertog 35.50</t>
  </si>
  <si>
    <t>Misslyckad attack</t>
  </si>
  <si>
    <t>Tog mig in I BCN nätet igen via annan dator efter mats banning av mig. =(</t>
  </si>
  <si>
    <t>Försök till pass session åter till mig. Misslyckades, Mats har troligen låst denna dator ute från all komunikation</t>
  </si>
  <si>
    <t>Attack</t>
  </si>
  <si>
    <t>Testar lite olika webapp attacker mot nybanken och glasspartiet</t>
  </si>
  <si>
    <t>Attackerar sektritera via fredric</t>
  </si>
  <si>
    <t>Bytte lösenord och sparkade ut alla.</t>
  </si>
  <si>
    <t>Gömde nyckeln I /var/lock/5123.lock</t>
  </si>
  <si>
    <t>mysql_payload</t>
  </si>
  <si>
    <t>MS03_007</t>
  </si>
  <si>
    <t>Ms10_045</t>
  </si>
  <si>
    <t>MS08_67</t>
  </si>
  <si>
    <t>Specific commands or exploit</t>
  </si>
  <si>
    <t>10.53.88.4</t>
  </si>
  <si>
    <t>10.87.126.2</t>
  </si>
  <si>
    <t>10.54.88.128</t>
  </si>
  <si>
    <t>10.54.89.132</t>
  </si>
  <si>
    <t>10.74.165.20</t>
  </si>
  <si>
    <t>brandvagg.nybanken.ex</t>
  </si>
  <si>
    <t>pbw_l_mail</t>
  </si>
  <si>
    <t>Sidan funkar inte. Säger configurationsfilen saknas</t>
  </si>
  <si>
    <t>Dig på domäner. Fick IP 61.33.{13,15,17}</t>
  </si>
  <si>
    <t>Kör apache linux maskin</t>
  </si>
  <si>
    <t>Kör postfix, linux maskin</t>
  </si>
  <si>
    <t>Inga resultat</t>
  </si>
  <si>
    <t>Hittade pubstream, och kabelstream</t>
  </si>
  <si>
    <t>Börjar crack av hashar för BCN</t>
  </si>
  <si>
    <t>Full sökning, armitage strular och kan inte ladda moduler.</t>
  </si>
  <si>
    <t>Råkade lista alla filer på maskinen. Hänger backtrack ett tag</t>
  </si>
  <si>
    <t>Stal david.privat från skrivbordet för användaren deon</t>
  </si>
  <si>
    <t>Avkrypterade hemlighet1 med david.privat. (lösen: david)</t>
  </si>
  <si>
    <t>Nmap sökning</t>
  </si>
  <si>
    <t>ophcrack på hashar för Gamlenytt</t>
  </si>
  <si>
    <t>ping sweep</t>
  </si>
  <si>
    <t>MSF Scan över intre nätet .98</t>
  </si>
  <si>
    <t>Utkastad från 10.39.97.2</t>
  </si>
  <si>
    <t>Åter inne I 10.39.97.2</t>
  </si>
  <si>
    <t>Sökning på hollandspk + runtliggande</t>
  </si>
  <si>
    <t>Sökning portar 1-65535</t>
  </si>
  <si>
    <t>MSF Scan</t>
  </si>
  <si>
    <t>ophcrack på hashar för BCN</t>
  </si>
  <si>
    <t>SYN scan port 139, letar godtycklig windowsmaskin för att hitta relay hosts</t>
  </si>
  <si>
    <t>Kör scan med nmap script för test av SMB sårbarheter.</t>
  </si>
  <si>
    <t>Gör om scan mindre verbalt, blev lite mycket utdata att studera I föregående scanning</t>
  </si>
  <si>
    <t>Letar efter routrar</t>
  </si>
  <si>
    <t>Söker igenom nybanken.ex</t>
  </si>
  <si>
    <t>Lägger in host manuellt I armitage</t>
  </si>
  <si>
    <t>nc mail.bcn.ex</t>
  </si>
  <si>
    <t>Success</t>
  </si>
  <si>
    <t>Yes, kom över fredric's dator</t>
  </si>
  <si>
    <t>NEJ!</t>
  </si>
  <si>
    <t>Info</t>
  </si>
  <si>
    <t>www.nybanken.ex AND  www.glasspartiet.ex</t>
  </si>
  <si>
    <t>kabelstream.BCN.ex</t>
  </si>
  <si>
    <t>strem.gamlenytt.ex</t>
  </si>
  <si>
    <t>10.87.126.2, fredric@glasspartiet.ex</t>
  </si>
  <si>
    <t>dns.bcn.ex</t>
  </si>
  <si>
    <t>skannade fel IP förra gången</t>
  </si>
  <si>
    <t>/24</t>
  </si>
  <si>
    <t>nmap scan</t>
  </si>
  <si>
    <t>pubstream och kabelstream .10, .11</t>
  </si>
  <si>
    <t>info</t>
  </si>
  <si>
    <t>bcn.ex</t>
  </si>
  <si>
    <t>sekteterare.glasspartiet.ex</t>
  </si>
  <si>
    <t>Erik</t>
  </si>
  <si>
    <t>Scan 6 ip I sub</t>
  </si>
  <si>
    <t>172.30.21.7</t>
  </si>
  <si>
    <t>gamlenytt.ex</t>
  </si>
  <si>
    <t>Inifrån nät mot närmaste subnät 96-99</t>
  </si>
  <si>
    <t>10.173.91.2</t>
  </si>
  <si>
    <t>Glasspartiet + subdomän</t>
  </si>
  <si>
    <t>10.39.98</t>
  </si>
  <si>
    <t>10.62.160</t>
  </si>
  <si>
    <t>10.87.126.*</t>
  </si>
  <si>
    <t>10.62.160.40</t>
  </si>
  <si>
    <t>10.61.36</t>
  </si>
  <si>
    <t>routers port 1,2 10.*.*.*</t>
  </si>
  <si>
    <t>nybanken.ex sub</t>
  </si>
  <si>
    <t>10.198.35.*</t>
  </si>
  <si>
    <t>10.173.91.*</t>
  </si>
  <si>
    <t>10.0.45.*</t>
  </si>
  <si>
    <t>10.2.186.*</t>
  </si>
  <si>
    <t>Massa 10.*.*.1</t>
  </si>
  <si>
    <t>överallt med levande nät</t>
  </si>
  <si>
    <t>10.71.174.*</t>
  </si>
  <si>
    <t>10.21.193.*</t>
  </si>
  <si>
    <t>10.61.10.77</t>
  </si>
  <si>
    <t>10.16.10.77</t>
  </si>
  <si>
    <t>10.16.10.*</t>
  </si>
  <si>
    <t>glasspartiet + subdomän</t>
  </si>
  <si>
    <t>10.64.88</t>
  </si>
  <si>
    <t>10.54.88</t>
  </si>
  <si>
    <t>10.61.3.10</t>
  </si>
  <si>
    <t>10.115.48.*</t>
  </si>
  <si>
    <t>nybanken.ex</t>
  </si>
  <si>
    <t>10.126.3.*</t>
  </si>
  <si>
    <t>bgskrot flera</t>
  </si>
  <si>
    <t>10.61.38.10</t>
  </si>
  <si>
    <t>10.138.53.*</t>
  </si>
  <si>
    <t>gamlenytt.ex subdomän</t>
  </si>
  <si>
    <t>glasspartiet.ex</t>
  </si>
  <si>
    <t>Ms 08-067</t>
  </si>
  <si>
    <t>MS 10 -061</t>
  </si>
  <si>
    <t>clam_av</t>
  </si>
  <si>
    <t>10.39.97.2</t>
  </si>
  <si>
    <t>10.39.97.6</t>
  </si>
  <si>
    <t>10.16.9.50</t>
  </si>
  <si>
    <t>Hail Mary</t>
  </si>
  <si>
    <t>10.126.3 flera</t>
  </si>
  <si>
    <t>Hail Mary för nya lösenord</t>
  </si>
  <si>
    <t>10.64.88.4</t>
  </si>
  <si>
    <t>10.64.88.3</t>
  </si>
  <si>
    <t>10.126.3.42</t>
  </si>
  <si>
    <t>10.126.3.22</t>
  </si>
  <si>
    <t>Henrik</t>
  </si>
  <si>
    <t>10.72.29.137</t>
  </si>
  <si>
    <t>ping www.gamlenytt.ex</t>
  </si>
  <si>
    <t>ping www.hassesbygg.ex</t>
  </si>
  <si>
    <t>Ping 10.0.0.0/8</t>
  </si>
  <si>
    <t>Ping 10.88.104.0/24</t>
  </si>
  <si>
    <t>10.88.104.0/24</t>
  </si>
  <si>
    <t>10.87.126.0/24</t>
  </si>
  <si>
    <t>10.87.126.1</t>
  </si>
  <si>
    <t>10.39.97.5</t>
  </si>
  <si>
    <t>ping www.bgskrot.ex</t>
  </si>
  <si>
    <t>10.64.88.0/24</t>
  </si>
  <si>
    <t>10.64.89.0/24</t>
  </si>
  <si>
    <t>10.64.89.3</t>
  </si>
  <si>
    <t>arp -a</t>
  </si>
  <si>
    <t>Arp</t>
  </si>
  <si>
    <t>10.64.89.128</t>
  </si>
  <si>
    <t>10.64.89.137</t>
  </si>
  <si>
    <t>10.64.89.130</t>
  </si>
  <si>
    <t>10.64.89.129</t>
  </si>
  <si>
    <t>10.64.89.131</t>
  </si>
  <si>
    <t>10.64.89.132</t>
  </si>
  <si>
    <t>10.64.89.133</t>
  </si>
  <si>
    <t>10.64.89.134</t>
  </si>
  <si>
    <t>10.64.89.135</t>
  </si>
  <si>
    <t>10.64.89.136</t>
  </si>
  <si>
    <t>10.6.14.2</t>
  </si>
  <si>
    <t>10.64.90.0/24</t>
  </si>
  <si>
    <t>10.64.90.2</t>
  </si>
  <si>
    <t>10.171.217.0/24</t>
  </si>
  <si>
    <t>10.171.217.2</t>
  </si>
  <si>
    <t>10.62.160.0/24</t>
  </si>
  <si>
    <t>10.62.161.0/24</t>
  </si>
  <si>
    <t>10.62.161.1</t>
  </si>
  <si>
    <t>10.62.161.4</t>
  </si>
  <si>
    <t>10.108.87.0/24</t>
  </si>
  <si>
    <t>10.126.1.0/24</t>
  </si>
  <si>
    <t>10.245.2.0/24</t>
  </si>
  <si>
    <t>10.111.119.0/24</t>
  </si>
  <si>
    <t>10.111.119.10</t>
  </si>
  <si>
    <t>10.111.120.0/24</t>
  </si>
  <si>
    <t>10.111.120.2</t>
  </si>
  <si>
    <t>10.92.12.0/24</t>
  </si>
  <si>
    <t>10.6.49.0/24</t>
  </si>
  <si>
    <t>10.39.98.2</t>
  </si>
  <si>
    <t>10.94.6.0/24</t>
  </si>
  <si>
    <t>10.62.162.0/24</t>
  </si>
  <si>
    <t>10.55.52.0/24</t>
  </si>
  <si>
    <t>10.39.99.0/24</t>
  </si>
  <si>
    <t>10.87.125.0/24</t>
  </si>
  <si>
    <t>10.87.127.0/24</t>
  </si>
  <si>
    <t>10.87.0.0/16</t>
  </si>
  <si>
    <t>10.87.72.0/24</t>
  </si>
  <si>
    <t>10.87.72.1</t>
  </si>
  <si>
    <t>10.87.129.1/24</t>
  </si>
  <si>
    <t>10.109.235.0/24</t>
  </si>
  <si>
    <t>10.64.90.3-5</t>
  </si>
  <si>
    <t>10.64.90.3</t>
  </si>
  <si>
    <t>10.64.91.0/24</t>
  </si>
  <si>
    <t>10.74.165.0/24</t>
  </si>
  <si>
    <t>10.74.165.30</t>
  </si>
  <si>
    <t>10.74.166.0/24</t>
  </si>
  <si>
    <t>10.16.9.0/24</t>
  </si>
  <si>
    <t>10.61.38.1</t>
  </si>
  <si>
    <t>10.61.37.0/24</t>
  </si>
  <si>
    <t>10.61.33.0/24</t>
  </si>
  <si>
    <t>10.61.37.1</t>
  </si>
  <si>
    <t>10.61.38.0/24</t>
  </si>
  <si>
    <t>10.3.36.0/24</t>
  </si>
  <si>
    <t>10.3.36.3</t>
  </si>
  <si>
    <t>10.62.33.10</t>
  </si>
  <si>
    <t>10.62.34.3</t>
  </si>
  <si>
    <t>10.61.36.0/24</t>
  </si>
  <si>
    <t>10.61.36.5</t>
  </si>
  <si>
    <t>långsamt</t>
  </si>
  <si>
    <t>win</t>
  </si>
  <si>
    <t>dropped, dropped, allt</t>
  </si>
  <si>
    <t>Bara .1</t>
  </si>
  <si>
    <t>comprehensive</t>
  </si>
  <si>
    <t>mot fw</t>
  </si>
  <si>
    <t>intensive</t>
  </si>
  <si>
    <t>hittade fil gustav.priv</t>
  </si>
  <si>
    <t>comprehensive scan</t>
  </si>
  <si>
    <t>smtp</t>
  </si>
  <si>
    <t>Smtp:exim</t>
  </si>
  <si>
    <t>Smb-netapi</t>
  </si>
  <si>
    <t>pass session</t>
  </si>
  <si>
    <t>ladda ner fil</t>
  </si>
  <si>
    <t>Ssh-login</t>
  </si>
  <si>
    <t>realserver/describe</t>
  </si>
  <si>
    <t>Smtp-clamav</t>
  </si>
  <si>
    <t>Proftpd-backdoor</t>
  </si>
  <si>
    <t>Vsftpd-backdoor</t>
  </si>
  <si>
    <t>Smb-usermapscript</t>
  </si>
  <si>
    <t>zabbix</t>
  </si>
  <si>
    <t>mmsp</t>
  </si>
  <si>
    <t>op5licence</t>
  </si>
  <si>
    <t>Smb-exploit-spoolss, smb-xtierr, smb-timbuktu</t>
  </si>
  <si>
    <t xml:space="preserve">smb-passthehash </t>
  </si>
  <si>
    <t>dcerpc</t>
  </si>
  <si>
    <t>ordlista-ssh</t>
  </si>
  <si>
    <t>ms03_026_dcom</t>
  </si>
  <si>
    <t>funnel</t>
  </si>
  <si>
    <t>smb-08-67</t>
  </si>
  <si>
    <t>Smb-netapi via proxy</t>
  </si>
  <si>
    <t>10.64.88.3 (ftp.bgskrot.ex)</t>
  </si>
  <si>
    <t>10.88.104.2</t>
  </si>
  <si>
    <t>10.171.217.36</t>
  </si>
  <si>
    <t>10.62.161.3</t>
  </si>
  <si>
    <t>10.111.119.110</t>
  </si>
  <si>
    <t>10.6.49.2</t>
  </si>
  <si>
    <t>10.39.98.3</t>
  </si>
  <si>
    <t>10.74.165.5</t>
  </si>
  <si>
    <t>10.74.165.12</t>
  </si>
  <si>
    <t>10.64.90.3 (archive.bgskrot.ex)</t>
  </si>
  <si>
    <t>10.61.33.17</t>
  </si>
  <si>
    <t>10.16.9.200</t>
  </si>
  <si>
    <t>10.61.33.10 (bcn.ex)</t>
  </si>
  <si>
    <t>10.61.36.10</t>
  </si>
  <si>
    <t>10.61.38.10 (adlok.bcn.ex)</t>
  </si>
  <si>
    <t>nej</t>
  </si>
  <si>
    <t>ja</t>
  </si>
  <si>
    <t>nej, connectiontimeout</t>
  </si>
  <si>
    <t>nej, exception (STATUS_PIPE_NOT_AVAILABLE)</t>
  </si>
  <si>
    <t>nej, tappade koppling</t>
  </si>
  <si>
    <t>ja, hittade nyckel, flyttade och döpte om nyckel</t>
  </si>
  <si>
    <t>14:20 (ca)</t>
  </si>
  <si>
    <t>LIN</t>
  </si>
  <si>
    <t>Jacob</t>
  </si>
  <si>
    <t>10.72.29.174</t>
  </si>
  <si>
    <t>www.minhund.ex/wp-admin</t>
  </si>
  <si>
    <t>www.bcn.ex</t>
  </si>
  <si>
    <t>10.6.49.4/24</t>
  </si>
  <si>
    <t>10.6.49.1,2,4,105</t>
  </si>
  <si>
    <t>10.16.9.50,100,105,150</t>
  </si>
  <si>
    <t>10.198.35.0/24</t>
  </si>
  <si>
    <t>10.60.53/24</t>
  </si>
  <si>
    <t>10.6.49/24</t>
  </si>
  <si>
    <t>10.88.104.1,2,</t>
  </si>
  <si>
    <t>10.39.98.0-nätet</t>
  </si>
  <si>
    <t>10.87.126.0/23</t>
  </si>
  <si>
    <t>10.88.104.0/23</t>
  </si>
  <si>
    <t>10.64.88.0</t>
  </si>
  <si>
    <t>mail.bcn.ex</t>
  </si>
  <si>
    <t>10.74.165.olika</t>
  </si>
  <si>
    <t>Brute force försök mot ssh</t>
  </si>
  <si>
    <t>anonym ftp</t>
  </si>
  <si>
    <t xml:space="preserve">Försökeolika angrepp I armitage  </t>
  </si>
  <si>
    <t>Försöker olika angrepp I armitage, lyckas med ms03_026_dcom</t>
  </si>
  <si>
    <t>Brute force mot ssh</t>
  </si>
  <si>
    <t>Diverse attacker och genomletning av maskiner</t>
  </si>
  <si>
    <t>scan och hackförsök, lyckas med ms03_026.dcom</t>
  </si>
  <si>
    <t>hack lyckas med ms02_026_dcom</t>
  </si>
  <si>
    <t>diverse attacker och genomletning av maskiner</t>
  </si>
  <si>
    <t>inloggning I claires namn</t>
  </si>
  <si>
    <t>gissar ssh-lösenord</t>
  </si>
  <si>
    <t>återupprätta meterpreter-kontakt</t>
  </si>
  <si>
    <t>sniffat nättrafik I det lokala nätet</t>
  </si>
  <si>
    <t>hack via 10.64.88.3</t>
  </si>
  <si>
    <t xml:space="preserve">scan  </t>
  </si>
  <si>
    <t>ssh brute force</t>
  </si>
  <si>
    <t>Gissning av lösenord för användaren admin</t>
  </si>
  <si>
    <t>ping</t>
  </si>
  <si>
    <t>gissat lösenord mot ssh</t>
  </si>
  <si>
    <t>gissat lösenord mot ftp</t>
  </si>
  <si>
    <t>via 10.64.88.3</t>
  </si>
  <si>
    <t>Helnätssök(alla portar) mot domänen. Syns lite för väl. Gjorde mer ett pentest än att ta sig in hyfsat obemärkt. Generellt för första dagen.</t>
  </si>
  <si>
    <t>172.30.21.7/10.39.97.2</t>
  </si>
  <si>
    <t>10.39.98.*</t>
  </si>
  <si>
    <t>10.62.160-164.*</t>
  </si>
  <si>
    <t>Hitta alla routers som ligger på 1,2 i slutet</t>
  </si>
  <si>
    <t>Alla 10.*.*.1,2 som existerar och är intressanta</t>
  </si>
  <si>
    <t>Kolla alla subnät med routrar"</t>
  </si>
  <si>
    <t>namn som tyder på företag eller förening etc</t>
  </si>
  <si>
    <t>dvs ej namn och kommun som ofta användes</t>
  </si>
  <si>
    <t>T.ex Vulntest nybanken webserver som man kan få info av, inget bra dock, dåligt överlag med sql-inject-problem, eller andra attackvektorer för webservrar</t>
  </si>
  <si>
    <t>spoofad mot Enköping,såg ut att komma från deras subnät</t>
  </si>
  <si>
    <t>Ms 08-067,SMB-svagheter mot winmaskiner är default, funkar ofta</t>
  </si>
  <si>
    <t>Allmänt gjorde jag flera lösenordstester. Med medusa och små lösenordslistor samt från alla uthashade lösenorden från windowsmaskiner.</t>
  </si>
  <si>
    <t>För att kolla om det fanns någon stor svaghet i någon Linuxmaskin. Inte så snyggt :)</t>
  </si>
  <si>
    <t>10.72.29.131</t>
  </si>
  <si>
    <t>10.61.33.10-11</t>
  </si>
  <si>
    <t>10.39.98.130-135</t>
  </si>
  <si>
    <t>10.39.98.13</t>
  </si>
  <si>
    <t>pass the hash</t>
  </si>
  <si>
    <t>10.39.97.3,5,6</t>
  </si>
  <si>
    <t>10.61.34.3,10.61.34.5</t>
  </si>
  <si>
    <t>Maskiner hos BCN</t>
  </si>
  <si>
    <t>Nätet går långsamt, och börjar tappa anslutningar till ägda datorer.</t>
  </si>
  <si>
    <t>Försök till återanslutning</t>
  </si>
  <si>
    <t>Inser mats har satt in motmedel mot BCN</t>
  </si>
  <si>
    <t>10.72.29.161</t>
  </si>
  <si>
    <t>10.61.34.5 -&gt; 10.61.35.129</t>
  </si>
  <si>
    <t>Använder beprövat exploit för att åter ta mig in i BCN nätet</t>
  </si>
  <si>
    <t>Passade även på att dumpa nya hashar direkt</t>
  </si>
  <si>
    <t>Ping sweep</t>
  </si>
  <si>
    <t>Avsöker nästa nät</t>
  </si>
  <si>
    <t>Utkastad från BCN igen</t>
  </si>
  <si>
    <t>Varför finns det inget program för att läsa epost i BackTrack. =(</t>
  </si>
  <si>
    <t>Kan inte köra Outlook</t>
  </si>
  <si>
    <t>Övertagen för att få en outlook instans att läsa epost med</t>
  </si>
  <si>
    <t>SSH dictionary attack</t>
  </si>
  <si>
    <t>Kom in i mail server via tidigare dumpat lösenord från www-server, plockar nyckeln från /etc</t>
  </si>
  <si>
    <t>Metasploit check exploit</t>
  </si>
  <si>
    <t>ARP Scan</t>
  </si>
  <si>
    <t>Supersmidig, borde fått tips på innan.</t>
  </si>
  <si>
    <t>Passade på att plocka nyckeln från skrivbordet</t>
  </si>
  <si>
    <t>Armitage scan</t>
  </si>
  <si>
    <t>Zenmap scan på</t>
  </si>
  <si>
    <t>Ping scan på nätet</t>
  </si>
  <si>
    <t>nmap</t>
  </si>
  <si>
    <t>Testar lite olika nmap parametrar, för effektivare scanning</t>
  </si>
  <si>
    <t>10.72.29.164</t>
  </si>
  <si>
    <t>Scannar efter sårbara SMB servrar nmap check-smb-vulns</t>
  </si>
  <si>
    <t>Finns tydligen saker här, letar inte vidare då nätet inte är ett mål</t>
  </si>
  <si>
    <t>Se bild på Blad2 för listan</t>
  </si>
  <si>
    <t>Sammanställer lista över obevakade windowsmaskiner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</si>
</sst>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h:mm;@"/>
    <numFmt numFmtId="166" formatCode="yyyy\-mm\-dd\ 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0" fontId="2" fillId="0" borderId="1" xfId="0" applyNumberFormat="1" applyFont="1" applyBorder="1" applyProtection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164" fontId="2" fillId="0" borderId="1" xfId="0" applyNumberFormat="1" applyFont="1" applyBorder="1" applyProtection="1"/>
    <xf numFmtId="164" fontId="0" fillId="0" borderId="0" xfId="0" applyNumberFormat="1"/>
    <xf numFmtId="20" fontId="3" fillId="2" borderId="1" xfId="0" applyNumberFormat="1" applyFont="1" applyFill="1" applyBorder="1" applyProtection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6" fillId="0" borderId="1" xfId="0" applyFont="1" applyBorder="1"/>
    <xf numFmtId="165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165" fontId="7" fillId="0" borderId="1" xfId="0" applyNumberFormat="1" applyFont="1" applyBorder="1"/>
    <xf numFmtId="0" fontId="7" fillId="3" borderId="1" xfId="0" applyFont="1" applyFill="1" applyBorder="1"/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/>
    <xf numFmtId="0" fontId="7" fillId="3" borderId="1" xfId="0" applyFont="1" applyFill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0" fontId="3" fillId="2" borderId="2" xfId="0" applyFont="1" applyFill="1" applyBorder="1"/>
    <xf numFmtId="20" fontId="5" fillId="2" borderId="1" xfId="0" applyNumberFormat="1" applyFont="1" applyFill="1" applyBorder="1"/>
    <xf numFmtId="0" fontId="5" fillId="2" borderId="1" xfId="0" applyFont="1" applyFill="1" applyBorder="1"/>
    <xf numFmtId="20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n.ex/" TargetMode="External"/><Relationship Id="rId2" Type="http://schemas.openxmlformats.org/officeDocument/2006/relationships/hyperlink" Target="http://www.gamlenytt.ex/" TargetMode="External"/><Relationship Id="rId1" Type="http://schemas.openxmlformats.org/officeDocument/2006/relationships/hyperlink" Target="mailto:fredric@glasspartiet.e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cn.e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70" zoomScaleNormal="70" workbookViewId="0">
      <pane ySplit="1" topLeftCell="A2" activePane="bottomLeft" state="frozen"/>
      <selection pane="bottomLeft" activeCell="J30" sqref="J30"/>
    </sheetView>
  </sheetViews>
  <sheetFormatPr defaultRowHeight="15" x14ac:dyDescent="0.25"/>
  <cols>
    <col min="1" max="1" width="9.140625" style="4"/>
    <col min="2" max="2" width="11.28515625" style="4" customWidth="1"/>
    <col min="3" max="5" width="9.140625" style="4"/>
    <col min="6" max="6" width="17.140625" style="4" customWidth="1"/>
    <col min="7" max="7" width="47.7109375" style="6" customWidth="1"/>
    <col min="8" max="8" width="27.28515625" style="4" customWidth="1"/>
    <col min="9" max="9" width="16.7109375" style="4" customWidth="1"/>
    <col min="10" max="10" width="34" style="4" customWidth="1"/>
    <col min="11" max="16384" width="9.140625" style="4"/>
  </cols>
  <sheetData>
    <row r="1" spans="1:10" s="1" customFormat="1" x14ac:dyDescent="0.25">
      <c r="A1" s="15" t="s">
        <v>7</v>
      </c>
      <c r="B1" s="15" t="s">
        <v>8</v>
      </c>
      <c r="C1" s="15" t="s">
        <v>1</v>
      </c>
      <c r="D1" s="16" t="s">
        <v>2</v>
      </c>
      <c r="E1" s="16" t="s">
        <v>0</v>
      </c>
      <c r="F1" s="15" t="s">
        <v>3</v>
      </c>
      <c r="G1" s="17" t="s">
        <v>4</v>
      </c>
      <c r="H1" s="15" t="s">
        <v>60</v>
      </c>
      <c r="I1" s="15" t="s">
        <v>32</v>
      </c>
      <c r="J1" s="15" t="s">
        <v>5</v>
      </c>
    </row>
    <row r="2" spans="1:10" x14ac:dyDescent="0.25">
      <c r="A2" s="18" t="s">
        <v>33</v>
      </c>
      <c r="B2" s="18" t="s">
        <v>34</v>
      </c>
      <c r="C2" s="18">
        <v>1</v>
      </c>
      <c r="D2" s="19">
        <v>0.40972222222222199</v>
      </c>
      <c r="E2" s="18" t="s">
        <v>51</v>
      </c>
      <c r="F2" s="20" t="s">
        <v>342</v>
      </c>
      <c r="G2" s="21" t="s">
        <v>343</v>
      </c>
      <c r="H2" s="22" t="s">
        <v>59</v>
      </c>
      <c r="I2" s="18" t="s">
        <v>96</v>
      </c>
      <c r="J2" s="22" t="s">
        <v>35</v>
      </c>
    </row>
    <row r="3" spans="1:10" x14ac:dyDescent="0.25">
      <c r="A3" s="18" t="s">
        <v>33</v>
      </c>
      <c r="B3" s="18" t="s">
        <v>34</v>
      </c>
      <c r="C3" s="18">
        <v>1</v>
      </c>
      <c r="D3" s="19">
        <v>0.41111111111111098</v>
      </c>
      <c r="E3" s="18" t="s">
        <v>51</v>
      </c>
      <c r="F3" s="20" t="s">
        <v>342</v>
      </c>
      <c r="G3" s="23" t="s">
        <v>343</v>
      </c>
      <c r="H3" s="22" t="s">
        <v>59</v>
      </c>
      <c r="I3" s="18" t="s">
        <v>96</v>
      </c>
      <c r="J3" s="22" t="s">
        <v>36</v>
      </c>
    </row>
    <row r="4" spans="1:10" x14ac:dyDescent="0.25">
      <c r="A4" s="18" t="s">
        <v>33</v>
      </c>
      <c r="B4" s="18" t="s">
        <v>34</v>
      </c>
      <c r="C4" s="18">
        <v>1</v>
      </c>
      <c r="D4" s="19">
        <v>0.41111111111111098</v>
      </c>
      <c r="E4" s="18" t="s">
        <v>99</v>
      </c>
      <c r="F4" s="20" t="s">
        <v>342</v>
      </c>
      <c r="G4" s="21" t="s">
        <v>343</v>
      </c>
      <c r="H4" s="22"/>
      <c r="I4" s="18"/>
      <c r="J4" s="22" t="s">
        <v>37</v>
      </c>
    </row>
    <row r="5" spans="1:10" x14ac:dyDescent="0.25">
      <c r="A5" s="18" t="s">
        <v>33</v>
      </c>
      <c r="B5" s="18" t="s">
        <v>34</v>
      </c>
      <c r="C5" s="18">
        <v>1</v>
      </c>
      <c r="D5" s="19">
        <v>0.46666666666666701</v>
      </c>
      <c r="E5" s="18" t="s">
        <v>99</v>
      </c>
      <c r="F5" s="20" t="s">
        <v>342</v>
      </c>
      <c r="G5" s="21"/>
      <c r="H5" s="22"/>
      <c r="I5" s="18"/>
      <c r="J5" s="22" t="s">
        <v>38</v>
      </c>
    </row>
    <row r="6" spans="1:10" x14ac:dyDescent="0.25">
      <c r="A6" s="18" t="s">
        <v>33</v>
      </c>
      <c r="B6" s="18" t="s">
        <v>34</v>
      </c>
      <c r="C6" s="18">
        <v>1</v>
      </c>
      <c r="D6" s="19">
        <v>0.52777777777777801</v>
      </c>
      <c r="E6" s="18" t="s">
        <v>51</v>
      </c>
      <c r="F6" s="20" t="s">
        <v>342</v>
      </c>
      <c r="G6" s="21" t="s">
        <v>102</v>
      </c>
      <c r="H6" s="22" t="s">
        <v>59</v>
      </c>
      <c r="I6" s="18" t="s">
        <v>96</v>
      </c>
      <c r="J6" s="22" t="s">
        <v>39</v>
      </c>
    </row>
    <row r="7" spans="1:10" x14ac:dyDescent="0.25">
      <c r="A7" s="18" t="s">
        <v>33</v>
      </c>
      <c r="B7" s="18" t="s">
        <v>34</v>
      </c>
      <c r="C7" s="18">
        <v>1</v>
      </c>
      <c r="D7" s="19">
        <v>0.52847222222222201</v>
      </c>
      <c r="E7" s="18" t="s">
        <v>51</v>
      </c>
      <c r="F7" s="20" t="s">
        <v>342</v>
      </c>
      <c r="G7" s="21" t="s">
        <v>102</v>
      </c>
      <c r="H7" s="22"/>
      <c r="I7" s="18"/>
      <c r="J7" s="22" t="s">
        <v>37</v>
      </c>
    </row>
    <row r="8" spans="1:10" x14ac:dyDescent="0.25">
      <c r="A8" s="18" t="s">
        <v>33</v>
      </c>
      <c r="B8" s="18" t="s">
        <v>34</v>
      </c>
      <c r="C8" s="18">
        <v>1</v>
      </c>
      <c r="D8" s="19">
        <v>0.563194444444444</v>
      </c>
      <c r="E8" s="18" t="s">
        <v>99</v>
      </c>
      <c r="F8" s="20" t="s">
        <v>342</v>
      </c>
      <c r="G8" s="24"/>
      <c r="H8" s="22"/>
      <c r="I8" s="18"/>
      <c r="J8" s="22" t="s">
        <v>40</v>
      </c>
    </row>
    <row r="9" spans="1:10" x14ac:dyDescent="0.25">
      <c r="A9" s="18" t="s">
        <v>33</v>
      </c>
      <c r="B9" s="18" t="s">
        <v>34</v>
      </c>
      <c r="C9" s="18">
        <v>1</v>
      </c>
      <c r="D9" s="19">
        <v>0.56388888888888899</v>
      </c>
      <c r="E9" s="18" t="s">
        <v>51</v>
      </c>
      <c r="F9" s="20" t="s">
        <v>342</v>
      </c>
      <c r="G9" s="21" t="s">
        <v>102</v>
      </c>
      <c r="H9" s="22" t="s">
        <v>59</v>
      </c>
      <c r="I9" s="18" t="s">
        <v>96</v>
      </c>
      <c r="J9" s="22" t="s">
        <v>39</v>
      </c>
    </row>
    <row r="10" spans="1:10" x14ac:dyDescent="0.25">
      <c r="A10" s="18" t="s">
        <v>33</v>
      </c>
      <c r="B10" s="18" t="s">
        <v>34</v>
      </c>
      <c r="C10" s="18">
        <v>1</v>
      </c>
      <c r="D10" s="19">
        <v>0.56527777777777799</v>
      </c>
      <c r="E10" s="18" t="s">
        <v>51</v>
      </c>
      <c r="F10" s="20" t="s">
        <v>342</v>
      </c>
      <c r="G10" s="24" t="s">
        <v>344</v>
      </c>
      <c r="H10" s="22" t="s">
        <v>59</v>
      </c>
      <c r="I10" s="18" t="s">
        <v>96</v>
      </c>
      <c r="J10" s="22" t="s">
        <v>41</v>
      </c>
    </row>
    <row r="11" spans="1:10" x14ac:dyDescent="0.25">
      <c r="A11" s="18" t="s">
        <v>33</v>
      </c>
      <c r="B11" s="18" t="s">
        <v>34</v>
      </c>
      <c r="C11" s="18">
        <v>1</v>
      </c>
      <c r="D11" s="19">
        <v>0.56805555555555598</v>
      </c>
      <c r="E11" s="18" t="s">
        <v>51</v>
      </c>
      <c r="F11" s="20" t="s">
        <v>342</v>
      </c>
      <c r="G11" s="21" t="s">
        <v>345</v>
      </c>
      <c r="H11" s="22" t="s">
        <v>346</v>
      </c>
      <c r="I11" s="18" t="s">
        <v>96</v>
      </c>
      <c r="J11" s="22" t="s">
        <v>42</v>
      </c>
    </row>
    <row r="12" spans="1:10" x14ac:dyDescent="0.25">
      <c r="A12" s="18" t="s">
        <v>33</v>
      </c>
      <c r="B12" s="18" t="s">
        <v>34</v>
      </c>
      <c r="C12" s="18">
        <v>1</v>
      </c>
      <c r="D12" s="19">
        <v>0.61597222222222203</v>
      </c>
      <c r="E12" s="18" t="s">
        <v>51</v>
      </c>
      <c r="F12" s="20" t="s">
        <v>342</v>
      </c>
      <c r="G12" s="21" t="s">
        <v>347</v>
      </c>
      <c r="H12" s="22"/>
      <c r="I12" s="18"/>
      <c r="J12" s="22" t="s">
        <v>43</v>
      </c>
    </row>
    <row r="13" spans="1:10" x14ac:dyDescent="0.25">
      <c r="A13" s="18" t="s">
        <v>33</v>
      </c>
      <c r="B13" s="18" t="s">
        <v>34</v>
      </c>
      <c r="C13" s="18">
        <v>1</v>
      </c>
      <c r="D13" s="19">
        <v>0.62291666666666701</v>
      </c>
      <c r="E13" s="18" t="s">
        <v>99</v>
      </c>
      <c r="F13" s="20" t="s">
        <v>342</v>
      </c>
      <c r="G13" s="21"/>
      <c r="H13" s="22"/>
      <c r="I13" s="18"/>
      <c r="J13" s="22" t="s">
        <v>44</v>
      </c>
    </row>
    <row r="14" spans="1:10" x14ac:dyDescent="0.25">
      <c r="A14" s="18" t="s">
        <v>33</v>
      </c>
      <c r="B14" s="18" t="s">
        <v>34</v>
      </c>
      <c r="C14" s="18">
        <v>1</v>
      </c>
      <c r="D14" s="19">
        <v>0.66180555555555598</v>
      </c>
      <c r="E14" s="18" t="s">
        <v>51</v>
      </c>
      <c r="F14" s="20" t="s">
        <v>342</v>
      </c>
      <c r="G14" s="21" t="s">
        <v>101</v>
      </c>
      <c r="H14" s="22" t="s">
        <v>59</v>
      </c>
      <c r="I14" s="18" t="s">
        <v>96</v>
      </c>
      <c r="J14" s="22" t="s">
        <v>45</v>
      </c>
    </row>
    <row r="15" spans="1:10" x14ac:dyDescent="0.25">
      <c r="A15" s="18" t="s">
        <v>33</v>
      </c>
      <c r="B15" s="18" t="s">
        <v>34</v>
      </c>
      <c r="C15" s="18">
        <v>1</v>
      </c>
      <c r="D15" s="19">
        <v>0.66805555555555596</v>
      </c>
      <c r="E15" s="18" t="s">
        <v>51</v>
      </c>
      <c r="F15" s="20" t="s">
        <v>342</v>
      </c>
      <c r="G15" s="24" t="s">
        <v>348</v>
      </c>
      <c r="H15" s="22" t="s">
        <v>59</v>
      </c>
      <c r="I15" s="18" t="s">
        <v>96</v>
      </c>
      <c r="J15" s="22" t="s">
        <v>46</v>
      </c>
    </row>
    <row r="16" spans="1:10" x14ac:dyDescent="0.25">
      <c r="A16" s="18" t="s">
        <v>33</v>
      </c>
      <c r="B16" s="18" t="s">
        <v>34</v>
      </c>
      <c r="C16" s="18">
        <v>1</v>
      </c>
      <c r="D16" s="19">
        <v>0.71250000000000002</v>
      </c>
      <c r="E16" s="18" t="s">
        <v>51</v>
      </c>
      <c r="F16" s="20" t="s">
        <v>21</v>
      </c>
      <c r="G16" s="21" t="s">
        <v>22</v>
      </c>
      <c r="H16" s="22" t="s">
        <v>59</v>
      </c>
      <c r="I16" s="18" t="s">
        <v>96</v>
      </c>
      <c r="J16" s="18" t="s">
        <v>47</v>
      </c>
    </row>
    <row r="17" spans="1:10" x14ac:dyDescent="0.25">
      <c r="A17" s="18" t="s">
        <v>33</v>
      </c>
      <c r="B17" s="18" t="s">
        <v>34</v>
      </c>
      <c r="C17" s="18">
        <v>1</v>
      </c>
      <c r="D17" s="19">
        <v>0.71527777777777801</v>
      </c>
      <c r="E17" s="18" t="s">
        <v>99</v>
      </c>
      <c r="F17" s="20"/>
      <c r="G17" s="21" t="s">
        <v>349</v>
      </c>
      <c r="H17" s="18"/>
      <c r="I17" s="18"/>
      <c r="J17" s="18" t="s">
        <v>350</v>
      </c>
    </row>
    <row r="18" spans="1:10" x14ac:dyDescent="0.25">
      <c r="A18" s="18" t="s">
        <v>33</v>
      </c>
      <c r="B18" s="18" t="s">
        <v>34</v>
      </c>
      <c r="C18" s="18">
        <v>1</v>
      </c>
      <c r="D18" s="19">
        <v>0.76249999999999996</v>
      </c>
      <c r="E18" s="18" t="s">
        <v>51</v>
      </c>
      <c r="F18" s="20" t="s">
        <v>342</v>
      </c>
      <c r="G18" s="23" t="s">
        <v>12</v>
      </c>
      <c r="H18" s="18" t="s">
        <v>56</v>
      </c>
      <c r="I18" s="18" t="s">
        <v>48</v>
      </c>
      <c r="J18" s="18" t="s">
        <v>351</v>
      </c>
    </row>
    <row r="19" spans="1:10" x14ac:dyDescent="0.25">
      <c r="A19" s="18" t="s">
        <v>33</v>
      </c>
      <c r="B19" s="18" t="s">
        <v>34</v>
      </c>
      <c r="C19" s="18">
        <v>1</v>
      </c>
      <c r="D19" s="19">
        <v>0.76388888888888895</v>
      </c>
      <c r="E19" s="18" t="s">
        <v>51</v>
      </c>
      <c r="F19" s="20" t="s">
        <v>342</v>
      </c>
      <c r="G19" s="23" t="s">
        <v>12</v>
      </c>
      <c r="H19" s="18" t="s">
        <v>57</v>
      </c>
      <c r="I19" s="18" t="s">
        <v>48</v>
      </c>
      <c r="J19" s="18" t="s">
        <v>351</v>
      </c>
    </row>
    <row r="20" spans="1:10" x14ac:dyDescent="0.25">
      <c r="A20" s="18" t="s">
        <v>33</v>
      </c>
      <c r="B20" s="18" t="s">
        <v>34</v>
      </c>
      <c r="C20" s="18">
        <v>1</v>
      </c>
      <c r="D20" s="19">
        <v>0.76388888888888895</v>
      </c>
      <c r="E20" s="18" t="s">
        <v>99</v>
      </c>
      <c r="F20" s="18"/>
      <c r="G20" s="21"/>
      <c r="H20" s="18"/>
      <c r="I20" s="18"/>
      <c r="J20" s="18" t="s">
        <v>352</v>
      </c>
    </row>
    <row r="21" spans="1:10" x14ac:dyDescent="0.25">
      <c r="A21" s="18" t="s">
        <v>33</v>
      </c>
      <c r="B21" s="18" t="s">
        <v>34</v>
      </c>
      <c r="C21" s="18">
        <v>1</v>
      </c>
      <c r="D21" s="19">
        <v>0.781944444444444</v>
      </c>
      <c r="E21" s="18" t="s">
        <v>51</v>
      </c>
      <c r="F21" s="18" t="s">
        <v>353</v>
      </c>
      <c r="G21" s="21" t="s">
        <v>10</v>
      </c>
      <c r="H21" s="22"/>
      <c r="I21" s="18"/>
      <c r="J21" s="22" t="s">
        <v>49</v>
      </c>
    </row>
    <row r="22" spans="1:10" x14ac:dyDescent="0.25">
      <c r="A22" s="18" t="s">
        <v>33</v>
      </c>
      <c r="B22" s="18" t="s">
        <v>34</v>
      </c>
      <c r="C22" s="18">
        <v>1</v>
      </c>
      <c r="D22" s="19">
        <v>0.781944444444444</v>
      </c>
      <c r="E22" s="18" t="s">
        <v>51</v>
      </c>
      <c r="F22" s="20" t="s">
        <v>10</v>
      </c>
      <c r="G22" s="24" t="s">
        <v>24</v>
      </c>
      <c r="H22" s="22"/>
      <c r="I22" s="18"/>
      <c r="J22" s="22" t="s">
        <v>50</v>
      </c>
    </row>
    <row r="23" spans="1:10" x14ac:dyDescent="0.25">
      <c r="A23" s="18" t="s">
        <v>33</v>
      </c>
      <c r="B23" s="18" t="s">
        <v>34</v>
      </c>
      <c r="C23" s="18">
        <v>1</v>
      </c>
      <c r="D23" s="19">
        <v>0.781944444444444</v>
      </c>
      <c r="E23" s="18" t="s">
        <v>51</v>
      </c>
      <c r="F23" s="18" t="s">
        <v>10</v>
      </c>
      <c r="G23" s="24" t="s">
        <v>354</v>
      </c>
      <c r="H23" s="22" t="s">
        <v>59</v>
      </c>
      <c r="I23" s="18" t="s">
        <v>96</v>
      </c>
      <c r="J23" s="22" t="s">
        <v>355</v>
      </c>
    </row>
    <row r="24" spans="1:10" x14ac:dyDescent="0.25">
      <c r="A24" s="18" t="s">
        <v>33</v>
      </c>
      <c r="B24" s="18" t="s">
        <v>34</v>
      </c>
      <c r="C24" s="18">
        <v>1</v>
      </c>
      <c r="D24" s="19">
        <v>0.78333333333333299</v>
      </c>
      <c r="E24" s="18" t="s">
        <v>51</v>
      </c>
      <c r="F24" s="18" t="s">
        <v>24</v>
      </c>
      <c r="G24" s="24" t="s">
        <v>22</v>
      </c>
      <c r="H24" s="22" t="s">
        <v>59</v>
      </c>
      <c r="I24" s="18" t="s">
        <v>96</v>
      </c>
      <c r="J24" s="22" t="s">
        <v>356</v>
      </c>
    </row>
    <row r="25" spans="1:10" x14ac:dyDescent="0.25">
      <c r="A25" s="18" t="s">
        <v>33</v>
      </c>
      <c r="B25" s="18" t="s">
        <v>34</v>
      </c>
      <c r="C25" s="18">
        <v>1</v>
      </c>
      <c r="D25" s="19">
        <v>0.78333333333333299</v>
      </c>
      <c r="E25" s="18" t="s">
        <v>6</v>
      </c>
      <c r="F25" s="18" t="s">
        <v>24</v>
      </c>
      <c r="G25" s="24" t="s">
        <v>234</v>
      </c>
      <c r="H25" s="22" t="s">
        <v>357</v>
      </c>
      <c r="I25" s="18"/>
      <c r="J25" s="22" t="s">
        <v>358</v>
      </c>
    </row>
    <row r="26" spans="1:10" x14ac:dyDescent="0.25">
      <c r="A26" s="18" t="s">
        <v>33</v>
      </c>
      <c r="B26" s="18" t="s">
        <v>34</v>
      </c>
      <c r="C26" s="18">
        <v>1</v>
      </c>
      <c r="D26" s="19">
        <v>0.78819444444444398</v>
      </c>
      <c r="E26" s="18" t="s">
        <v>99</v>
      </c>
      <c r="F26" s="20"/>
      <c r="G26" s="24"/>
      <c r="H26" s="22"/>
      <c r="I26" s="18"/>
      <c r="J26" s="22" t="s">
        <v>359</v>
      </c>
    </row>
    <row r="27" spans="1:10" x14ac:dyDescent="0.25">
      <c r="A27" s="18" t="s">
        <v>33</v>
      </c>
      <c r="B27" s="18" t="s">
        <v>34</v>
      </c>
      <c r="C27" s="18">
        <v>2</v>
      </c>
      <c r="D27" s="19">
        <v>0.390972222222222</v>
      </c>
      <c r="E27" s="18" t="s">
        <v>51</v>
      </c>
      <c r="F27" s="20" t="s">
        <v>342</v>
      </c>
      <c r="G27" s="24" t="s">
        <v>103</v>
      </c>
      <c r="H27" s="22" t="s">
        <v>58</v>
      </c>
      <c r="I27" s="18" t="s">
        <v>97</v>
      </c>
      <c r="J27" s="22" t="str">
        <f>HYPERLINK("mailto:fredric@glasspartiet.ex","Outlook exploit mot fredric@glasspartiet.ex")</f>
        <v>Outlook exploit mot fredric@glasspartiet.ex</v>
      </c>
    </row>
    <row r="28" spans="1:10" x14ac:dyDescent="0.25">
      <c r="A28" s="18" t="s">
        <v>33</v>
      </c>
      <c r="B28" s="18" t="s">
        <v>34</v>
      </c>
      <c r="C28" s="18">
        <v>2</v>
      </c>
      <c r="D28" s="19">
        <v>0.40416666666666701</v>
      </c>
      <c r="E28" s="18" t="s">
        <v>51</v>
      </c>
      <c r="F28" s="20" t="s">
        <v>342</v>
      </c>
      <c r="G28" s="24" t="s">
        <v>29</v>
      </c>
      <c r="H28" s="22" t="s">
        <v>59</v>
      </c>
      <c r="I28" s="18" t="s">
        <v>96</v>
      </c>
      <c r="J28" s="22" t="s">
        <v>51</v>
      </c>
    </row>
    <row r="29" spans="1:10" x14ac:dyDescent="0.25">
      <c r="A29" s="18" t="s">
        <v>33</v>
      </c>
      <c r="B29" s="18" t="s">
        <v>34</v>
      </c>
      <c r="C29" s="18">
        <v>2</v>
      </c>
      <c r="D29" s="19">
        <v>0.46875</v>
      </c>
      <c r="E29" s="18" t="s">
        <v>99</v>
      </c>
      <c r="F29" s="20"/>
      <c r="G29" s="21"/>
      <c r="H29" s="18"/>
      <c r="I29" s="18"/>
      <c r="J29" s="18" t="s">
        <v>360</v>
      </c>
    </row>
    <row r="30" spans="1:10" x14ac:dyDescent="0.25">
      <c r="A30" s="18" t="s">
        <v>33</v>
      </c>
      <c r="B30" s="18" t="s">
        <v>34</v>
      </c>
      <c r="C30" s="18">
        <v>2</v>
      </c>
      <c r="D30" s="19">
        <v>0.48194444444444401</v>
      </c>
      <c r="E30" s="18" t="s">
        <v>51</v>
      </c>
      <c r="F30" s="20" t="s">
        <v>342</v>
      </c>
      <c r="G30" s="21" t="s">
        <v>61</v>
      </c>
      <c r="H30" s="18" t="s">
        <v>59</v>
      </c>
      <c r="I30" s="18" t="s">
        <v>96</v>
      </c>
      <c r="J30" s="18" t="s">
        <v>361</v>
      </c>
    </row>
    <row r="31" spans="1:10" x14ac:dyDescent="0.25">
      <c r="A31" s="18" t="s">
        <v>33</v>
      </c>
      <c r="B31" s="18" t="s">
        <v>34</v>
      </c>
      <c r="C31" s="18">
        <v>2</v>
      </c>
      <c r="D31" s="19">
        <v>0.53611111111111098</v>
      </c>
      <c r="E31" s="18" t="s">
        <v>51</v>
      </c>
      <c r="F31" s="18" t="s">
        <v>61</v>
      </c>
      <c r="G31" s="24" t="s">
        <v>63</v>
      </c>
      <c r="H31" s="18" t="s">
        <v>59</v>
      </c>
      <c r="I31" s="18" t="s">
        <v>96</v>
      </c>
      <c r="J31" s="18" t="s">
        <v>361</v>
      </c>
    </row>
    <row r="32" spans="1:10" x14ac:dyDescent="0.25">
      <c r="A32" s="18" t="s">
        <v>33</v>
      </c>
      <c r="B32" s="18" t="s">
        <v>34</v>
      </c>
      <c r="C32" s="18">
        <v>2</v>
      </c>
      <c r="D32" s="19">
        <v>0.53888888888888897</v>
      </c>
      <c r="E32" s="18" t="s">
        <v>51</v>
      </c>
      <c r="F32" s="18" t="s">
        <v>61</v>
      </c>
      <c r="G32" s="24" t="s">
        <v>64</v>
      </c>
      <c r="H32" s="18" t="s">
        <v>59</v>
      </c>
      <c r="I32" s="18" t="s">
        <v>96</v>
      </c>
      <c r="J32" s="18" t="s">
        <v>362</v>
      </c>
    </row>
    <row r="33" spans="1:10" x14ac:dyDescent="0.25">
      <c r="A33" s="18" t="s">
        <v>33</v>
      </c>
      <c r="B33" s="18" t="s">
        <v>34</v>
      </c>
      <c r="C33" s="18">
        <v>2</v>
      </c>
      <c r="D33" s="19">
        <v>0.68611111111111101</v>
      </c>
      <c r="E33" s="18" t="s">
        <v>51</v>
      </c>
      <c r="F33" s="20" t="s">
        <v>342</v>
      </c>
      <c r="G33" s="24" t="s">
        <v>65</v>
      </c>
      <c r="H33" s="18" t="s">
        <v>363</v>
      </c>
      <c r="I33" s="18" t="s">
        <v>96</v>
      </c>
      <c r="J33" s="18" t="s">
        <v>364</v>
      </c>
    </row>
    <row r="34" spans="1:10" x14ac:dyDescent="0.25">
      <c r="A34" s="18" t="s">
        <v>33</v>
      </c>
      <c r="B34" s="18" t="s">
        <v>34</v>
      </c>
      <c r="C34" s="18">
        <v>2</v>
      </c>
      <c r="D34" s="19">
        <v>0.74722222222222201</v>
      </c>
      <c r="E34" s="18" t="s">
        <v>51</v>
      </c>
      <c r="F34" s="18" t="s">
        <v>342</v>
      </c>
      <c r="G34" s="24" t="s">
        <v>100</v>
      </c>
      <c r="H34" s="18" t="s">
        <v>365</v>
      </c>
      <c r="I34" s="18" t="s">
        <v>98</v>
      </c>
      <c r="J34" s="18" t="s">
        <v>52</v>
      </c>
    </row>
    <row r="35" spans="1:10" x14ac:dyDescent="0.25">
      <c r="A35" s="18" t="s">
        <v>33</v>
      </c>
      <c r="B35" s="18" t="s">
        <v>34</v>
      </c>
      <c r="C35" s="18">
        <v>2</v>
      </c>
      <c r="D35" s="19">
        <v>0.79166666666666696</v>
      </c>
      <c r="E35" s="18" t="s">
        <v>6</v>
      </c>
      <c r="F35" s="18" t="s">
        <v>62</v>
      </c>
      <c r="G35" s="24" t="s">
        <v>169</v>
      </c>
      <c r="H35" s="18" t="s">
        <v>366</v>
      </c>
      <c r="I35" s="18" t="s">
        <v>96</v>
      </c>
      <c r="J35" s="18" t="s">
        <v>367</v>
      </c>
    </row>
    <row r="36" spans="1:10" x14ac:dyDescent="0.25">
      <c r="A36" s="18" t="s">
        <v>33</v>
      </c>
      <c r="B36" s="18" t="s">
        <v>34</v>
      </c>
      <c r="C36" s="18">
        <v>2</v>
      </c>
      <c r="D36" s="19">
        <v>0.79583333333333295</v>
      </c>
      <c r="E36" s="18" t="s">
        <v>51</v>
      </c>
      <c r="F36" s="18" t="s">
        <v>62</v>
      </c>
      <c r="G36" s="24" t="s">
        <v>111</v>
      </c>
      <c r="H36" s="18" t="s">
        <v>59</v>
      </c>
      <c r="I36" s="18" t="s">
        <v>96</v>
      </c>
      <c r="J36" s="18" t="s">
        <v>53</v>
      </c>
    </row>
    <row r="37" spans="1:10" x14ac:dyDescent="0.25">
      <c r="A37" s="18" t="s">
        <v>33</v>
      </c>
      <c r="B37" s="18" t="s">
        <v>34</v>
      </c>
      <c r="C37" s="18">
        <v>3</v>
      </c>
      <c r="D37" s="19">
        <v>0.33333333333333298</v>
      </c>
      <c r="E37" s="18" t="s">
        <v>51</v>
      </c>
      <c r="F37" s="20" t="s">
        <v>342</v>
      </c>
      <c r="G37" s="21" t="s">
        <v>66</v>
      </c>
      <c r="H37" s="18"/>
      <c r="I37" s="18" t="s">
        <v>96</v>
      </c>
      <c r="J37" s="18" t="s">
        <v>54</v>
      </c>
    </row>
    <row r="38" spans="1:10" x14ac:dyDescent="0.25">
      <c r="A38" s="18" t="s">
        <v>33</v>
      </c>
      <c r="B38" s="18" t="s">
        <v>34</v>
      </c>
      <c r="C38" s="18">
        <v>3</v>
      </c>
      <c r="D38" s="19">
        <v>0.33333333333333298</v>
      </c>
      <c r="E38" s="18" t="s">
        <v>51</v>
      </c>
      <c r="F38" s="20" t="s">
        <v>342</v>
      </c>
      <c r="G38" s="21" t="s">
        <v>67</v>
      </c>
      <c r="H38" s="18"/>
      <c r="I38" s="18" t="s">
        <v>96</v>
      </c>
      <c r="J38" s="18" t="s">
        <v>55</v>
      </c>
    </row>
    <row r="39" spans="1:10" x14ac:dyDescent="0.25">
      <c r="A39" s="18" t="s">
        <v>33</v>
      </c>
      <c r="B39" s="18" t="s">
        <v>34</v>
      </c>
      <c r="C39" s="18">
        <v>3</v>
      </c>
      <c r="D39" s="19">
        <v>0.35416666666666702</v>
      </c>
      <c r="E39" s="18" t="s">
        <v>51</v>
      </c>
      <c r="F39" s="20" t="s">
        <v>66</v>
      </c>
      <c r="G39" s="21" t="s">
        <v>135</v>
      </c>
      <c r="H39" s="18" t="s">
        <v>59</v>
      </c>
      <c r="I39" s="18" t="s">
        <v>96</v>
      </c>
      <c r="J39" s="18" t="s">
        <v>368</v>
      </c>
    </row>
    <row r="40" spans="1:10" x14ac:dyDescent="0.25">
      <c r="A40" s="18" t="s">
        <v>33</v>
      </c>
      <c r="B40" s="18" t="s">
        <v>34</v>
      </c>
      <c r="C40" s="18">
        <v>1</v>
      </c>
      <c r="D40" s="19">
        <v>0.37291666666666701</v>
      </c>
      <c r="E40" s="18" t="s">
        <v>6</v>
      </c>
      <c r="F40" s="20" t="s">
        <v>342</v>
      </c>
      <c r="G40" s="21" t="str">
        <f>HYPERLINK("http://www.gamlenytt.ex/","www.gamlenytt.ex")</f>
        <v>www.gamlenytt.ex</v>
      </c>
      <c r="H40" s="18"/>
      <c r="I40" s="18"/>
      <c r="J40" s="18" t="s">
        <v>68</v>
      </c>
    </row>
    <row r="41" spans="1:10" x14ac:dyDescent="0.25">
      <c r="A41" s="18" t="s">
        <v>33</v>
      </c>
      <c r="B41" s="18" t="s">
        <v>34</v>
      </c>
      <c r="C41" s="18">
        <v>1</v>
      </c>
      <c r="D41" s="19">
        <v>0.38750000000000001</v>
      </c>
      <c r="E41" s="18" t="s">
        <v>6</v>
      </c>
      <c r="F41" s="20" t="s">
        <v>342</v>
      </c>
      <c r="G41" s="21" t="str">
        <f>HYPERLINK("http://www.bcn.ex/","www.bcn.ex, bcn.ex")</f>
        <v>www.bcn.ex, bcn.ex</v>
      </c>
      <c r="H41" s="18"/>
      <c r="I41" s="18"/>
      <c r="J41" s="18" t="s">
        <v>69</v>
      </c>
    </row>
    <row r="42" spans="1:10" x14ac:dyDescent="0.25">
      <c r="A42" s="18" t="s">
        <v>33</v>
      </c>
      <c r="B42" s="18" t="s">
        <v>34</v>
      </c>
      <c r="C42" s="18">
        <v>1</v>
      </c>
      <c r="D42" s="19">
        <v>0.38750000000000001</v>
      </c>
      <c r="E42" s="18" t="s">
        <v>6</v>
      </c>
      <c r="F42" s="20" t="s">
        <v>342</v>
      </c>
      <c r="G42" s="21" t="s">
        <v>94</v>
      </c>
      <c r="H42" s="18"/>
      <c r="I42" s="18"/>
      <c r="J42" s="18"/>
    </row>
    <row r="43" spans="1:10" x14ac:dyDescent="0.25">
      <c r="A43" s="18" t="s">
        <v>33</v>
      </c>
      <c r="B43" s="18" t="s">
        <v>34</v>
      </c>
      <c r="C43" s="18">
        <v>1</v>
      </c>
      <c r="D43" s="19">
        <v>0.39722222222222198</v>
      </c>
      <c r="E43" s="18" t="s">
        <v>6</v>
      </c>
      <c r="F43" s="20" t="s">
        <v>342</v>
      </c>
      <c r="G43" s="21" t="str">
        <f>HYPERLINK("http://www.bcn.ex/","curl -I www.bcn.ex")</f>
        <v>curl -I www.bcn.ex</v>
      </c>
      <c r="H43" s="18"/>
      <c r="I43" s="18"/>
      <c r="J43" s="18" t="s">
        <v>70</v>
      </c>
    </row>
    <row r="44" spans="1:10" x14ac:dyDescent="0.25">
      <c r="A44" s="18" t="s">
        <v>33</v>
      </c>
      <c r="B44" s="18" t="s">
        <v>34</v>
      </c>
      <c r="C44" s="18">
        <v>1</v>
      </c>
      <c r="D44" s="19">
        <v>0.39722222222222198</v>
      </c>
      <c r="E44" s="18" t="s">
        <v>6</v>
      </c>
      <c r="F44" s="20" t="s">
        <v>342</v>
      </c>
      <c r="G44" s="21" t="s">
        <v>95</v>
      </c>
      <c r="H44" s="18"/>
      <c r="I44" s="18"/>
      <c r="J44" s="18" t="s">
        <v>71</v>
      </c>
    </row>
    <row r="45" spans="1:10" x14ac:dyDescent="0.25">
      <c r="A45" s="18" t="s">
        <v>33</v>
      </c>
      <c r="B45" s="18" t="s">
        <v>34</v>
      </c>
      <c r="C45" s="18">
        <v>1</v>
      </c>
      <c r="D45" s="19">
        <v>0.39861111111111103</v>
      </c>
      <c r="E45" s="18" t="s">
        <v>6</v>
      </c>
      <c r="F45" s="20" t="s">
        <v>342</v>
      </c>
      <c r="G45" s="21" t="s">
        <v>104</v>
      </c>
      <c r="H45" s="18" t="s">
        <v>369</v>
      </c>
      <c r="I45" s="18"/>
      <c r="J45" s="18" t="s">
        <v>72</v>
      </c>
    </row>
    <row r="46" spans="1:10" x14ac:dyDescent="0.25">
      <c r="A46" s="18" t="s">
        <v>33</v>
      </c>
      <c r="B46" s="18" t="s">
        <v>34</v>
      </c>
      <c r="C46" s="18">
        <v>1</v>
      </c>
      <c r="D46" s="19">
        <v>0.39236111111111099</v>
      </c>
      <c r="E46" s="18" t="s">
        <v>6</v>
      </c>
      <c r="F46" s="20" t="s">
        <v>342</v>
      </c>
      <c r="G46" s="24" t="s">
        <v>104</v>
      </c>
      <c r="H46" s="18" t="s">
        <v>370</v>
      </c>
      <c r="I46" s="18"/>
      <c r="J46" s="18"/>
    </row>
    <row r="47" spans="1:10" x14ac:dyDescent="0.25">
      <c r="A47" s="18" t="s">
        <v>33</v>
      </c>
      <c r="B47" s="18" t="s">
        <v>34</v>
      </c>
      <c r="C47" s="18">
        <v>1</v>
      </c>
      <c r="D47" s="19">
        <v>0.40069444444444402</v>
      </c>
      <c r="E47" s="18" t="s">
        <v>6</v>
      </c>
      <c r="F47" s="20" t="s">
        <v>342</v>
      </c>
      <c r="G47" s="24" t="s">
        <v>104</v>
      </c>
      <c r="H47" s="18"/>
      <c r="I47" s="18"/>
      <c r="J47" s="18" t="s">
        <v>105</v>
      </c>
    </row>
    <row r="48" spans="1:10" x14ac:dyDescent="0.25">
      <c r="A48" s="18" t="s">
        <v>33</v>
      </c>
      <c r="B48" s="18" t="s">
        <v>34</v>
      </c>
      <c r="C48" s="18">
        <v>1</v>
      </c>
      <c r="D48" s="19">
        <v>0.40277777777777801</v>
      </c>
      <c r="E48" s="18" t="s">
        <v>6</v>
      </c>
      <c r="F48" s="20" t="s">
        <v>342</v>
      </c>
      <c r="G48" s="24" t="s">
        <v>106</v>
      </c>
      <c r="H48" s="18" t="s">
        <v>371</v>
      </c>
      <c r="I48" s="18"/>
      <c r="J48" s="18" t="s">
        <v>73</v>
      </c>
    </row>
    <row r="49" spans="1:10" x14ac:dyDescent="0.25">
      <c r="A49" s="18" t="s">
        <v>33</v>
      </c>
      <c r="B49" s="18" t="s">
        <v>34</v>
      </c>
      <c r="C49" s="18">
        <v>1</v>
      </c>
      <c r="D49" s="19">
        <v>0.40486111111111101</v>
      </c>
      <c r="E49" s="18" t="s">
        <v>6</v>
      </c>
      <c r="F49" s="20" t="s">
        <v>342</v>
      </c>
      <c r="G49" s="21" t="s">
        <v>108</v>
      </c>
      <c r="H49" s="18" t="s">
        <v>107</v>
      </c>
      <c r="I49" s="18"/>
      <c r="J49" s="18"/>
    </row>
    <row r="50" spans="1:10" x14ac:dyDescent="0.25">
      <c r="A50" s="18" t="s">
        <v>33</v>
      </c>
      <c r="B50" s="18" t="s">
        <v>34</v>
      </c>
      <c r="C50" s="18">
        <v>1</v>
      </c>
      <c r="D50" s="19">
        <v>0.41249999999999998</v>
      </c>
      <c r="E50" s="18" t="s">
        <v>99</v>
      </c>
      <c r="F50" s="20" t="s">
        <v>342</v>
      </c>
      <c r="G50" s="21" t="s">
        <v>9</v>
      </c>
      <c r="H50" s="18"/>
      <c r="I50" s="18"/>
      <c r="J50" s="18" t="s">
        <v>74</v>
      </c>
    </row>
    <row r="51" spans="1:10" x14ac:dyDescent="0.25">
      <c r="A51" s="18" t="s">
        <v>33</v>
      </c>
      <c r="B51" s="18" t="s">
        <v>34</v>
      </c>
      <c r="C51" s="18">
        <v>1</v>
      </c>
      <c r="D51" s="19">
        <v>0.41458333333333303</v>
      </c>
      <c r="E51" s="18" t="s">
        <v>6</v>
      </c>
      <c r="F51" s="18" t="s">
        <v>10</v>
      </c>
      <c r="G51" s="21" t="s">
        <v>11</v>
      </c>
      <c r="H51" s="18"/>
      <c r="I51" s="18"/>
      <c r="J51" s="18" t="s">
        <v>75</v>
      </c>
    </row>
    <row r="52" spans="1:10" x14ac:dyDescent="0.25">
      <c r="A52" s="18" t="s">
        <v>33</v>
      </c>
      <c r="B52" s="18" t="s">
        <v>34</v>
      </c>
      <c r="C52" s="18">
        <v>1</v>
      </c>
      <c r="D52" s="19">
        <v>0.42013888888888901</v>
      </c>
      <c r="E52" s="18" t="s">
        <v>99</v>
      </c>
      <c r="F52" s="20" t="s">
        <v>10</v>
      </c>
      <c r="G52" s="21" t="s">
        <v>10</v>
      </c>
      <c r="H52" s="18"/>
      <c r="I52" s="18"/>
      <c r="J52" s="18" t="s">
        <v>76</v>
      </c>
    </row>
    <row r="53" spans="1:10" x14ac:dyDescent="0.25">
      <c r="A53" s="18" t="s">
        <v>33</v>
      </c>
      <c r="B53" s="18" t="s">
        <v>34</v>
      </c>
      <c r="C53" s="18">
        <v>1</v>
      </c>
      <c r="D53" s="19">
        <v>0.44166666666666698</v>
      </c>
      <c r="E53" s="18" t="s">
        <v>99</v>
      </c>
      <c r="F53" s="18" t="s">
        <v>10</v>
      </c>
      <c r="G53" s="24" t="s">
        <v>12</v>
      </c>
      <c r="H53" s="18"/>
      <c r="I53" s="18"/>
      <c r="J53" s="18" t="s">
        <v>77</v>
      </c>
    </row>
    <row r="54" spans="1:10" x14ac:dyDescent="0.25">
      <c r="A54" s="18" t="s">
        <v>33</v>
      </c>
      <c r="B54" s="18" t="s">
        <v>34</v>
      </c>
      <c r="C54" s="18">
        <v>1</v>
      </c>
      <c r="D54" s="19">
        <v>0.44861111111111102</v>
      </c>
      <c r="E54" s="18" t="s">
        <v>99</v>
      </c>
      <c r="F54" s="20"/>
      <c r="G54" s="21"/>
      <c r="H54" s="18"/>
      <c r="I54" s="18"/>
      <c r="J54" s="18" t="s">
        <v>78</v>
      </c>
    </row>
    <row r="55" spans="1:10" x14ac:dyDescent="0.25">
      <c r="A55" s="18" t="s">
        <v>33</v>
      </c>
      <c r="B55" s="18" t="s">
        <v>34</v>
      </c>
      <c r="C55" s="18">
        <v>1</v>
      </c>
      <c r="D55" s="19"/>
      <c r="E55" s="18" t="s">
        <v>99</v>
      </c>
      <c r="F55" s="20"/>
      <c r="G55" s="21"/>
      <c r="H55" s="18"/>
      <c r="I55" s="18"/>
      <c r="J55" s="18"/>
    </row>
    <row r="56" spans="1:10" x14ac:dyDescent="0.25">
      <c r="A56" s="18" t="s">
        <v>33</v>
      </c>
      <c r="B56" s="18" t="s">
        <v>34</v>
      </c>
      <c r="C56" s="18">
        <v>1</v>
      </c>
      <c r="D56" s="19">
        <v>0.51666666666666705</v>
      </c>
      <c r="E56" s="18" t="s">
        <v>6</v>
      </c>
      <c r="F56" s="20" t="s">
        <v>342</v>
      </c>
      <c r="G56" s="21" t="s">
        <v>13</v>
      </c>
      <c r="H56" s="18" t="s">
        <v>79</v>
      </c>
      <c r="I56" s="18"/>
      <c r="J56" s="18"/>
    </row>
    <row r="57" spans="1:10" x14ac:dyDescent="0.25">
      <c r="A57" s="18" t="s">
        <v>33</v>
      </c>
      <c r="B57" s="18" t="s">
        <v>34</v>
      </c>
      <c r="C57" s="18">
        <v>1</v>
      </c>
      <c r="D57" s="19">
        <v>0.530555555555556</v>
      </c>
      <c r="E57" s="18" t="s">
        <v>51</v>
      </c>
      <c r="F57" s="20"/>
      <c r="G57" s="21"/>
      <c r="H57" s="18" t="s">
        <v>80</v>
      </c>
      <c r="I57" s="18"/>
      <c r="J57" s="18"/>
    </row>
    <row r="58" spans="1:10" x14ac:dyDescent="0.25">
      <c r="A58" s="18" t="s">
        <v>33</v>
      </c>
      <c r="B58" s="18" t="s">
        <v>34</v>
      </c>
      <c r="C58" s="18">
        <v>1</v>
      </c>
      <c r="D58" s="19">
        <v>0.53541666666666698</v>
      </c>
      <c r="E58" s="18" t="s">
        <v>6</v>
      </c>
      <c r="F58" s="18" t="s">
        <v>152</v>
      </c>
      <c r="G58" s="24" t="s">
        <v>14</v>
      </c>
      <c r="H58" s="18" t="s">
        <v>81</v>
      </c>
      <c r="I58" s="18"/>
      <c r="J58" s="18"/>
    </row>
    <row r="59" spans="1:10" x14ac:dyDescent="0.25">
      <c r="A59" s="18" t="s">
        <v>33</v>
      </c>
      <c r="B59" s="18" t="s">
        <v>34</v>
      </c>
      <c r="C59" s="18">
        <v>1</v>
      </c>
      <c r="D59" s="19">
        <v>0.54097222222222197</v>
      </c>
      <c r="E59" s="18" t="s">
        <v>6</v>
      </c>
      <c r="F59" s="18" t="s">
        <v>152</v>
      </c>
      <c r="G59" s="24" t="s">
        <v>15</v>
      </c>
      <c r="H59" s="18" t="s">
        <v>82</v>
      </c>
      <c r="I59" s="18"/>
      <c r="J59" s="18"/>
    </row>
    <row r="60" spans="1:10" x14ac:dyDescent="0.25">
      <c r="A60" s="18" t="s">
        <v>33</v>
      </c>
      <c r="B60" s="18" t="s">
        <v>34</v>
      </c>
      <c r="C60" s="18">
        <v>1</v>
      </c>
      <c r="D60" s="19">
        <v>0.54930555555555605</v>
      </c>
      <c r="E60" s="18" t="s">
        <v>99</v>
      </c>
      <c r="F60" s="20"/>
      <c r="G60" s="24"/>
      <c r="H60" s="18"/>
      <c r="I60" s="18"/>
      <c r="J60" s="18" t="s">
        <v>83</v>
      </c>
    </row>
    <row r="61" spans="1:10" x14ac:dyDescent="0.25">
      <c r="A61" s="18" t="s">
        <v>33</v>
      </c>
      <c r="B61" s="18" t="s">
        <v>34</v>
      </c>
      <c r="C61" s="18">
        <v>1</v>
      </c>
      <c r="D61" s="19">
        <v>0.55208333333333304</v>
      </c>
      <c r="E61" s="18" t="s">
        <v>99</v>
      </c>
      <c r="F61" s="20"/>
      <c r="G61" s="24"/>
      <c r="H61" s="18"/>
      <c r="I61" s="18"/>
      <c r="J61" s="18" t="s">
        <v>84</v>
      </c>
    </row>
    <row r="62" spans="1:10" x14ac:dyDescent="0.25">
      <c r="A62" s="18" t="s">
        <v>33</v>
      </c>
      <c r="B62" s="18" t="s">
        <v>34</v>
      </c>
      <c r="C62" s="18">
        <v>1</v>
      </c>
      <c r="D62" s="19">
        <v>0.64166666666666705</v>
      </c>
      <c r="E62" s="18" t="s">
        <v>6</v>
      </c>
      <c r="F62" s="20" t="s">
        <v>342</v>
      </c>
      <c r="G62" s="24" t="s">
        <v>16</v>
      </c>
      <c r="H62" s="18"/>
      <c r="I62" s="18"/>
      <c r="J62" s="18" t="s">
        <v>85</v>
      </c>
    </row>
    <row r="63" spans="1:10" x14ac:dyDescent="0.25">
      <c r="A63" s="18" t="s">
        <v>33</v>
      </c>
      <c r="B63" s="18" t="s">
        <v>34</v>
      </c>
      <c r="C63" s="18">
        <v>1</v>
      </c>
      <c r="D63" s="19">
        <v>0.64652777777777803</v>
      </c>
      <c r="E63" s="18" t="s">
        <v>6</v>
      </c>
      <c r="F63" s="20" t="s">
        <v>342</v>
      </c>
      <c r="G63" s="21" t="s">
        <v>17</v>
      </c>
      <c r="H63" s="18" t="s">
        <v>86</v>
      </c>
      <c r="I63" s="18"/>
      <c r="J63" s="18"/>
    </row>
    <row r="64" spans="1:10" x14ac:dyDescent="0.25">
      <c r="A64" s="18" t="s">
        <v>33</v>
      </c>
      <c r="B64" s="18" t="s">
        <v>34</v>
      </c>
      <c r="C64" s="18">
        <v>1</v>
      </c>
      <c r="D64" s="19">
        <v>0.66458333333333297</v>
      </c>
      <c r="E64" s="18" t="s">
        <v>6</v>
      </c>
      <c r="F64" s="18" t="s">
        <v>10</v>
      </c>
      <c r="G64" s="21" t="s">
        <v>18</v>
      </c>
      <c r="H64" s="18" t="s">
        <v>81</v>
      </c>
      <c r="I64" s="18"/>
      <c r="J64" s="18"/>
    </row>
    <row r="65" spans="1:10" x14ac:dyDescent="0.25">
      <c r="A65" s="18" t="s">
        <v>33</v>
      </c>
      <c r="B65" s="18" t="s">
        <v>34</v>
      </c>
      <c r="C65" s="18">
        <v>1</v>
      </c>
      <c r="D65" s="19">
        <v>0.67083333333333295</v>
      </c>
      <c r="E65" s="18" t="s">
        <v>6</v>
      </c>
      <c r="F65" s="18" t="s">
        <v>19</v>
      </c>
      <c r="G65" s="24" t="s">
        <v>20</v>
      </c>
      <c r="H65" s="18" t="s">
        <v>81</v>
      </c>
      <c r="I65" s="18"/>
      <c r="J65" s="18"/>
    </row>
    <row r="66" spans="1:10" x14ac:dyDescent="0.25">
      <c r="A66" s="18" t="s">
        <v>33</v>
      </c>
      <c r="B66" s="18" t="s">
        <v>34</v>
      </c>
      <c r="C66" s="18">
        <v>1</v>
      </c>
      <c r="D66" s="19">
        <v>0.7</v>
      </c>
      <c r="E66" s="18" t="s">
        <v>6</v>
      </c>
      <c r="F66" s="18" t="s">
        <v>21</v>
      </c>
      <c r="G66" s="24" t="s">
        <v>20</v>
      </c>
      <c r="H66" s="18" t="s">
        <v>87</v>
      </c>
      <c r="I66" s="18"/>
      <c r="J66" s="18"/>
    </row>
    <row r="67" spans="1:10" x14ac:dyDescent="0.25">
      <c r="A67" s="18" t="s">
        <v>33</v>
      </c>
      <c r="B67" s="18" t="s">
        <v>34</v>
      </c>
      <c r="C67" s="18">
        <v>1</v>
      </c>
      <c r="D67" s="19">
        <v>0.72152777777777799</v>
      </c>
      <c r="E67" s="18" t="s">
        <v>6</v>
      </c>
      <c r="F67" s="18" t="s">
        <v>22</v>
      </c>
      <c r="G67" s="24" t="s">
        <v>23</v>
      </c>
      <c r="H67" s="18" t="s">
        <v>81</v>
      </c>
      <c r="I67" s="18"/>
      <c r="J67" s="18"/>
    </row>
    <row r="68" spans="1:10" x14ac:dyDescent="0.25">
      <c r="A68" s="18" t="s">
        <v>33</v>
      </c>
      <c r="B68" s="18" t="s">
        <v>34</v>
      </c>
      <c r="C68" s="18">
        <v>1</v>
      </c>
      <c r="D68" s="19">
        <v>0.72222222222222199</v>
      </c>
      <c r="E68" s="18" t="s">
        <v>6</v>
      </c>
      <c r="F68" s="18" t="s">
        <v>22</v>
      </c>
      <c r="G68" s="24" t="s">
        <v>23</v>
      </c>
      <c r="H68" s="18" t="s">
        <v>87</v>
      </c>
      <c r="I68" s="18"/>
      <c r="J68" s="18"/>
    </row>
    <row r="69" spans="1:10" x14ac:dyDescent="0.25">
      <c r="A69" s="18" t="s">
        <v>33</v>
      </c>
      <c r="B69" s="18" t="s">
        <v>34</v>
      </c>
      <c r="C69" s="18">
        <v>1</v>
      </c>
      <c r="D69" s="19">
        <v>0.72569444444444398</v>
      </c>
      <c r="E69" s="18" t="s">
        <v>6</v>
      </c>
      <c r="F69" s="18" t="s">
        <v>22</v>
      </c>
      <c r="G69" s="24" t="s">
        <v>24</v>
      </c>
      <c r="H69" s="18" t="s">
        <v>87</v>
      </c>
      <c r="I69" s="18"/>
      <c r="J69" s="18"/>
    </row>
    <row r="70" spans="1:10" x14ac:dyDescent="0.25">
      <c r="A70" s="18" t="s">
        <v>33</v>
      </c>
      <c r="B70" s="18" t="s">
        <v>34</v>
      </c>
      <c r="C70" s="18">
        <v>1</v>
      </c>
      <c r="D70" s="19">
        <v>0.76805555555555605</v>
      </c>
      <c r="E70" s="18" t="s">
        <v>109</v>
      </c>
      <c r="F70" s="20" t="s">
        <v>342</v>
      </c>
      <c r="G70" s="21" t="s">
        <v>110</v>
      </c>
      <c r="H70" s="18"/>
      <c r="I70" s="18"/>
      <c r="J70" s="18" t="s">
        <v>88</v>
      </c>
    </row>
    <row r="71" spans="1:10" x14ac:dyDescent="0.25">
      <c r="A71" s="18" t="s">
        <v>33</v>
      </c>
      <c r="B71" s="18" t="s">
        <v>34</v>
      </c>
      <c r="C71" s="18">
        <v>1</v>
      </c>
      <c r="D71" s="19">
        <v>0.80763888888888902</v>
      </c>
      <c r="E71" s="18" t="s">
        <v>6</v>
      </c>
      <c r="F71" s="20" t="s">
        <v>342</v>
      </c>
      <c r="G71" s="21" t="s">
        <v>25</v>
      </c>
      <c r="H71" s="18" t="s">
        <v>372</v>
      </c>
      <c r="I71" s="18"/>
      <c r="J71" s="18" t="s">
        <v>89</v>
      </c>
    </row>
    <row r="72" spans="1:10" x14ac:dyDescent="0.25">
      <c r="A72" s="18" t="s">
        <v>33</v>
      </c>
      <c r="B72" s="18" t="s">
        <v>34</v>
      </c>
      <c r="C72" s="18">
        <v>1</v>
      </c>
      <c r="D72" s="19">
        <v>0.8125</v>
      </c>
      <c r="E72" s="18" t="s">
        <v>6</v>
      </c>
      <c r="F72" s="20" t="s">
        <v>342</v>
      </c>
      <c r="G72" s="24" t="s">
        <v>25</v>
      </c>
      <c r="H72" s="18" t="s">
        <v>372</v>
      </c>
      <c r="I72" s="18"/>
      <c r="J72" s="18" t="s">
        <v>90</v>
      </c>
    </row>
    <row r="73" spans="1:10" x14ac:dyDescent="0.25">
      <c r="A73" s="18" t="s">
        <v>33</v>
      </c>
      <c r="B73" s="18" t="s">
        <v>34</v>
      </c>
      <c r="C73" s="18">
        <v>1</v>
      </c>
      <c r="D73" s="19">
        <v>0.81874999999999998</v>
      </c>
      <c r="E73" s="18" t="s">
        <v>6</v>
      </c>
      <c r="F73" s="20" t="s">
        <v>342</v>
      </c>
      <c r="G73" s="21" t="s">
        <v>25</v>
      </c>
      <c r="H73" s="18" t="s">
        <v>372</v>
      </c>
      <c r="I73" s="18"/>
      <c r="J73" s="18" t="s">
        <v>91</v>
      </c>
    </row>
    <row r="74" spans="1:10" x14ac:dyDescent="0.25">
      <c r="A74" s="18" t="s">
        <v>33</v>
      </c>
      <c r="B74" s="18" t="s">
        <v>34</v>
      </c>
      <c r="C74" s="18">
        <v>1</v>
      </c>
      <c r="D74" s="19">
        <v>0.81944444444444398</v>
      </c>
      <c r="E74" s="18" t="s">
        <v>6</v>
      </c>
      <c r="F74" s="20" t="s">
        <v>342</v>
      </c>
      <c r="G74" s="21" t="s">
        <v>26</v>
      </c>
      <c r="H74" s="18" t="s">
        <v>372</v>
      </c>
      <c r="I74" s="18"/>
      <c r="J74" s="18" t="s">
        <v>373</v>
      </c>
    </row>
    <row r="75" spans="1:10" x14ac:dyDescent="0.25">
      <c r="A75" s="18" t="s">
        <v>33</v>
      </c>
      <c r="B75" s="18" t="s">
        <v>34</v>
      </c>
      <c r="C75" s="18">
        <v>1</v>
      </c>
      <c r="D75" s="19">
        <v>0.83541666666666703</v>
      </c>
      <c r="E75" s="18" t="s">
        <v>6</v>
      </c>
      <c r="F75" s="20" t="s">
        <v>342</v>
      </c>
      <c r="G75" s="21" t="s">
        <v>27</v>
      </c>
      <c r="H75" s="18" t="s">
        <v>372</v>
      </c>
      <c r="I75" s="18"/>
      <c r="J75" s="18" t="s">
        <v>92</v>
      </c>
    </row>
    <row r="76" spans="1:10" x14ac:dyDescent="0.25">
      <c r="A76" s="18" t="s">
        <v>33</v>
      </c>
      <c r="B76" s="18" t="s">
        <v>34</v>
      </c>
      <c r="C76" s="18">
        <v>2</v>
      </c>
      <c r="D76" s="19">
        <v>0.35694444444444401</v>
      </c>
      <c r="E76" s="18" t="s">
        <v>6</v>
      </c>
      <c r="F76" s="20" t="s">
        <v>374</v>
      </c>
      <c r="G76" s="21" t="s">
        <v>28</v>
      </c>
      <c r="H76" s="18" t="s">
        <v>375</v>
      </c>
      <c r="I76" s="18"/>
      <c r="J76" s="18"/>
    </row>
    <row r="77" spans="1:10" x14ac:dyDescent="0.25">
      <c r="A77" s="18" t="s">
        <v>33</v>
      </c>
      <c r="B77" s="18" t="s">
        <v>34</v>
      </c>
      <c r="C77" s="18">
        <v>2</v>
      </c>
      <c r="D77" s="19">
        <v>0.406944444444444</v>
      </c>
      <c r="E77" s="18" t="s">
        <v>6</v>
      </c>
      <c r="F77" s="18" t="s">
        <v>29</v>
      </c>
      <c r="G77" s="21" t="s">
        <v>30</v>
      </c>
      <c r="H77" s="18"/>
      <c r="I77" s="18"/>
      <c r="J77" s="18" t="s">
        <v>376</v>
      </c>
    </row>
    <row r="78" spans="1:10" x14ac:dyDescent="0.25">
      <c r="A78" s="18" t="s">
        <v>33</v>
      </c>
      <c r="B78" s="18" t="s">
        <v>34</v>
      </c>
      <c r="C78" s="18">
        <v>2</v>
      </c>
      <c r="D78" s="19">
        <v>0.53263888888888899</v>
      </c>
      <c r="E78" s="18" t="s">
        <v>6</v>
      </c>
      <c r="F78" s="18" t="s">
        <v>31</v>
      </c>
      <c r="G78" s="23" t="s">
        <v>377</v>
      </c>
      <c r="H78" s="18"/>
      <c r="I78" s="18"/>
      <c r="J78" s="18" t="s">
        <v>378</v>
      </c>
    </row>
    <row r="79" spans="1:10" x14ac:dyDescent="0.25">
      <c r="A79" s="18" t="s">
        <v>33</v>
      </c>
      <c r="B79" s="18" t="s">
        <v>34</v>
      </c>
      <c r="C79" s="18">
        <v>2</v>
      </c>
      <c r="D79" s="19">
        <v>0.72222222222222199</v>
      </c>
      <c r="E79" s="18" t="s">
        <v>6</v>
      </c>
      <c r="F79" s="20" t="s">
        <v>342</v>
      </c>
      <c r="G79" s="21" t="s">
        <v>224</v>
      </c>
      <c r="H79" s="18"/>
      <c r="I79" s="18"/>
      <c r="J79" s="18" t="s">
        <v>93</v>
      </c>
    </row>
  </sheetData>
  <hyperlinks>
    <hyperlink ref="J22" r:id="rId1" display="fredric@glasspartiet.ex"/>
    <hyperlink ref="G33" r:id="rId2" display="www.gamlenytt.ex"/>
    <hyperlink ref="G34" r:id="rId3" display="www.bcn.ex"/>
    <hyperlink ref="G36" r:id="rId4" display="www.bcn.ex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1" topLeftCell="A2" activePane="bottomLeft" state="frozen"/>
      <selection pane="bottomLeft" activeCell="G4" sqref="A1:I69"/>
    </sheetView>
  </sheetViews>
  <sheetFormatPr defaultRowHeight="15" x14ac:dyDescent="0.25"/>
  <cols>
    <col min="6" max="6" width="12.7109375" customWidth="1"/>
    <col min="7" max="7" width="27" customWidth="1"/>
    <col min="8" max="8" width="40.42578125" customWidth="1"/>
  </cols>
  <sheetData>
    <row r="1" spans="1:11" x14ac:dyDescent="0.25">
      <c r="A1" s="1" t="s">
        <v>7</v>
      </c>
      <c r="B1" s="1" t="s">
        <v>8</v>
      </c>
      <c r="C1" s="10" t="s">
        <v>2</v>
      </c>
      <c r="D1" s="10" t="s">
        <v>0</v>
      </c>
      <c r="E1" s="11" t="s">
        <v>3</v>
      </c>
      <c r="F1" s="12" t="s">
        <v>4</v>
      </c>
      <c r="G1" s="13" t="s">
        <v>60</v>
      </c>
      <c r="H1" s="11" t="s">
        <v>32</v>
      </c>
      <c r="I1" s="11" t="s">
        <v>5</v>
      </c>
      <c r="J1" s="25"/>
      <c r="K1" s="14"/>
    </row>
    <row r="2" spans="1:11" x14ac:dyDescent="0.25">
      <c r="A2" s="4" t="s">
        <v>33</v>
      </c>
      <c r="B2" s="4" t="s">
        <v>112</v>
      </c>
      <c r="C2" s="26">
        <v>0.37013888888888885</v>
      </c>
      <c r="D2" s="27" t="s">
        <v>6</v>
      </c>
      <c r="E2" s="27" t="s">
        <v>114</v>
      </c>
      <c r="F2" s="27" t="s">
        <v>115</v>
      </c>
      <c r="G2" s="27"/>
      <c r="H2" s="27"/>
      <c r="I2" s="27" t="s">
        <v>328</v>
      </c>
      <c r="J2" s="14"/>
      <c r="K2" s="14"/>
    </row>
    <row r="3" spans="1:11" x14ac:dyDescent="0.25">
      <c r="A3" s="4" t="s">
        <v>33</v>
      </c>
      <c r="B3" s="4" t="s">
        <v>112</v>
      </c>
      <c r="C3" s="26">
        <v>0.3743055555555555</v>
      </c>
      <c r="D3" s="27" t="s">
        <v>6</v>
      </c>
      <c r="E3" s="27" t="s">
        <v>114</v>
      </c>
      <c r="F3" s="27" t="s">
        <v>115</v>
      </c>
      <c r="G3" s="27"/>
      <c r="H3" s="27"/>
      <c r="I3" s="27"/>
      <c r="J3" s="14"/>
      <c r="K3" s="14"/>
    </row>
    <row r="4" spans="1:11" x14ac:dyDescent="0.25">
      <c r="A4" s="4" t="s">
        <v>33</v>
      </c>
      <c r="B4" s="4" t="s">
        <v>112</v>
      </c>
      <c r="C4" s="26">
        <v>0.37708333333333338</v>
      </c>
      <c r="D4" s="27" t="s">
        <v>6</v>
      </c>
      <c r="E4" s="27" t="s">
        <v>114</v>
      </c>
      <c r="F4" s="27" t="s">
        <v>147</v>
      </c>
      <c r="G4" s="27"/>
      <c r="H4" s="27"/>
      <c r="I4" s="27"/>
      <c r="J4" s="14"/>
      <c r="K4" s="14"/>
    </row>
    <row r="5" spans="1:11" x14ac:dyDescent="0.25">
      <c r="A5" s="4" t="s">
        <v>33</v>
      </c>
      <c r="B5" s="4" t="s">
        <v>112</v>
      </c>
      <c r="C5" s="26">
        <v>0.3888888888888889</v>
      </c>
      <c r="D5" s="27" t="s">
        <v>6</v>
      </c>
      <c r="E5" s="27" t="s">
        <v>114</v>
      </c>
      <c r="F5" s="27" t="s">
        <v>113</v>
      </c>
      <c r="G5" s="27"/>
      <c r="H5" s="27"/>
      <c r="I5" s="27"/>
      <c r="J5" s="14"/>
      <c r="K5" s="14"/>
    </row>
    <row r="6" spans="1:11" x14ac:dyDescent="0.25">
      <c r="A6" s="4" t="s">
        <v>33</v>
      </c>
      <c r="B6" s="4" t="s">
        <v>112</v>
      </c>
      <c r="C6" s="26">
        <v>0.40625</v>
      </c>
      <c r="D6" s="27" t="s">
        <v>6</v>
      </c>
      <c r="E6" s="27" t="s">
        <v>329</v>
      </c>
      <c r="F6" s="27" t="s">
        <v>116</v>
      </c>
      <c r="G6" s="27"/>
      <c r="H6" s="27"/>
      <c r="I6" s="27"/>
      <c r="J6" s="14"/>
      <c r="K6" s="14"/>
    </row>
    <row r="7" spans="1:11" x14ac:dyDescent="0.25">
      <c r="A7" s="4" t="s">
        <v>33</v>
      </c>
      <c r="B7" s="4" t="s">
        <v>112</v>
      </c>
      <c r="C7" s="26">
        <v>0.41666666666666669</v>
      </c>
      <c r="D7" s="27" t="s">
        <v>6</v>
      </c>
      <c r="E7" s="27" t="s">
        <v>114</v>
      </c>
      <c r="F7" s="27" t="s">
        <v>117</v>
      </c>
      <c r="G7" s="27"/>
      <c r="H7" s="27"/>
      <c r="I7" s="27"/>
      <c r="J7" s="14"/>
      <c r="K7" s="14"/>
    </row>
    <row r="8" spans="1:11" x14ac:dyDescent="0.25">
      <c r="A8" s="4" t="s">
        <v>33</v>
      </c>
      <c r="B8" s="4" t="s">
        <v>112</v>
      </c>
      <c r="C8" s="26">
        <v>0.4458333333333333</v>
      </c>
      <c r="D8" s="27" t="s">
        <v>6</v>
      </c>
      <c r="E8" s="27" t="s">
        <v>114</v>
      </c>
      <c r="F8" s="27" t="s">
        <v>148</v>
      </c>
      <c r="G8" s="27"/>
      <c r="H8" s="27"/>
      <c r="I8" s="27"/>
      <c r="J8" s="14"/>
      <c r="K8" s="14"/>
    </row>
    <row r="9" spans="1:11" x14ac:dyDescent="0.25">
      <c r="A9" s="4" t="s">
        <v>33</v>
      </c>
      <c r="B9" s="4" t="s">
        <v>112</v>
      </c>
      <c r="C9" s="26">
        <v>0.44722222222222219</v>
      </c>
      <c r="D9" s="27" t="s">
        <v>6</v>
      </c>
      <c r="E9" s="27" t="s">
        <v>114</v>
      </c>
      <c r="F9" s="27" t="s">
        <v>118</v>
      </c>
      <c r="G9" s="27"/>
      <c r="H9" s="27"/>
      <c r="I9" s="27"/>
      <c r="J9" s="14"/>
      <c r="K9" s="14"/>
    </row>
    <row r="10" spans="1:11" x14ac:dyDescent="0.25">
      <c r="A10" s="4" t="s">
        <v>33</v>
      </c>
      <c r="B10" s="4" t="s">
        <v>112</v>
      </c>
      <c r="C10" s="26">
        <v>0.46458333333333335</v>
      </c>
      <c r="D10" s="27" t="s">
        <v>6</v>
      </c>
      <c r="E10" s="27" t="s">
        <v>114</v>
      </c>
      <c r="F10" s="27" t="s">
        <v>115</v>
      </c>
      <c r="G10" s="27"/>
      <c r="H10" s="27"/>
      <c r="I10" s="27"/>
      <c r="J10" s="14"/>
      <c r="K10" s="14"/>
    </row>
    <row r="11" spans="1:11" x14ac:dyDescent="0.25">
      <c r="A11" s="4" t="s">
        <v>33</v>
      </c>
      <c r="B11" s="4" t="s">
        <v>112</v>
      </c>
      <c r="C11" s="26">
        <v>0.51666666666666672</v>
      </c>
      <c r="D11" s="27" t="s">
        <v>6</v>
      </c>
      <c r="E11" s="27" t="s">
        <v>114</v>
      </c>
      <c r="F11" s="27" t="s">
        <v>148</v>
      </c>
      <c r="G11" s="27"/>
      <c r="H11" s="27"/>
      <c r="I11" s="27"/>
      <c r="J11" s="14"/>
      <c r="K11" s="14"/>
    </row>
    <row r="12" spans="1:11" x14ac:dyDescent="0.25">
      <c r="A12" s="4" t="s">
        <v>33</v>
      </c>
      <c r="B12" s="4" t="s">
        <v>112</v>
      </c>
      <c r="C12" s="26">
        <v>0.53194444444444444</v>
      </c>
      <c r="D12" s="27" t="s">
        <v>6</v>
      </c>
      <c r="E12" s="27" t="s">
        <v>114</v>
      </c>
      <c r="F12" s="27" t="s">
        <v>330</v>
      </c>
      <c r="G12" s="27"/>
      <c r="H12" s="27"/>
      <c r="I12" s="27"/>
      <c r="J12" s="14"/>
      <c r="K12" s="14"/>
    </row>
    <row r="13" spans="1:11" x14ac:dyDescent="0.25">
      <c r="A13" s="4" t="s">
        <v>33</v>
      </c>
      <c r="B13" s="4" t="s">
        <v>112</v>
      </c>
      <c r="C13" s="26">
        <v>0.53472222222222221</v>
      </c>
      <c r="D13" s="27" t="s">
        <v>6</v>
      </c>
      <c r="E13" s="27" t="s">
        <v>114</v>
      </c>
      <c r="F13" s="27" t="s">
        <v>119</v>
      </c>
      <c r="G13" s="27"/>
      <c r="H13" s="27"/>
      <c r="I13" s="27"/>
      <c r="J13" s="14"/>
      <c r="K13" s="14"/>
    </row>
    <row r="14" spans="1:11" x14ac:dyDescent="0.25">
      <c r="A14" s="4" t="s">
        <v>33</v>
      </c>
      <c r="B14" s="4" t="s">
        <v>112</v>
      </c>
      <c r="C14" s="26">
        <v>0.53819444444444442</v>
      </c>
      <c r="D14" s="27" t="s">
        <v>6</v>
      </c>
      <c r="E14" s="27" t="s">
        <v>114</v>
      </c>
      <c r="F14" s="27" t="s">
        <v>119</v>
      </c>
      <c r="G14" s="27"/>
      <c r="H14" s="27"/>
      <c r="I14" s="27"/>
      <c r="J14" s="14"/>
      <c r="K14" s="14"/>
    </row>
    <row r="15" spans="1:11" x14ac:dyDescent="0.25">
      <c r="A15" s="4" t="s">
        <v>33</v>
      </c>
      <c r="B15" s="4" t="s">
        <v>112</v>
      </c>
      <c r="C15" s="26">
        <v>0.56597222222222221</v>
      </c>
      <c r="D15" s="27" t="s">
        <v>6</v>
      </c>
      <c r="E15" s="27" t="s">
        <v>114</v>
      </c>
      <c r="F15" s="27" t="s">
        <v>120</v>
      </c>
      <c r="G15" s="27"/>
      <c r="H15" s="27"/>
      <c r="I15" s="27"/>
      <c r="J15" s="14"/>
      <c r="K15" s="14"/>
    </row>
    <row r="16" spans="1:11" x14ac:dyDescent="0.25">
      <c r="A16" s="4" t="s">
        <v>33</v>
      </c>
      <c r="B16" s="4" t="s">
        <v>112</v>
      </c>
      <c r="C16" s="26">
        <v>0.56736111111111109</v>
      </c>
      <c r="D16" s="27" t="s">
        <v>6</v>
      </c>
      <c r="E16" s="27" t="s">
        <v>114</v>
      </c>
      <c r="F16" s="27" t="s">
        <v>120</v>
      </c>
      <c r="G16" s="27"/>
      <c r="H16" s="27"/>
      <c r="I16" s="27"/>
      <c r="J16" s="14"/>
      <c r="K16" s="14"/>
    </row>
    <row r="17" spans="1:11" x14ac:dyDescent="0.25">
      <c r="A17" s="4" t="s">
        <v>33</v>
      </c>
      <c r="B17" s="4" t="s">
        <v>112</v>
      </c>
      <c r="C17" s="26">
        <v>0.57986111111111105</v>
      </c>
      <c r="D17" s="27" t="s">
        <v>6</v>
      </c>
      <c r="E17" s="27" t="s">
        <v>114</v>
      </c>
      <c r="F17" s="27" t="s">
        <v>331</v>
      </c>
      <c r="G17" s="27"/>
      <c r="H17" s="27"/>
      <c r="I17" s="27"/>
      <c r="J17" s="14"/>
      <c r="K17" s="14"/>
    </row>
    <row r="18" spans="1:11" x14ac:dyDescent="0.25">
      <c r="A18" s="4" t="s">
        <v>33</v>
      </c>
      <c r="B18" s="4" t="s">
        <v>112</v>
      </c>
      <c r="C18" s="26">
        <v>0.61944444444444446</v>
      </c>
      <c r="D18" s="27" t="s">
        <v>6</v>
      </c>
      <c r="E18" s="27" t="s">
        <v>114</v>
      </c>
      <c r="F18" s="27" t="s">
        <v>115</v>
      </c>
      <c r="G18" s="27"/>
      <c r="H18" s="27"/>
      <c r="I18" s="27"/>
      <c r="J18" s="14"/>
      <c r="K18" s="14"/>
    </row>
    <row r="19" spans="1:11" x14ac:dyDescent="0.25">
      <c r="A19" s="4" t="s">
        <v>33</v>
      </c>
      <c r="B19" s="4" t="s">
        <v>112</v>
      </c>
      <c r="C19" s="26">
        <v>0.63055555555555554</v>
      </c>
      <c r="D19" s="27" t="s">
        <v>6</v>
      </c>
      <c r="E19" s="27" t="s">
        <v>114</v>
      </c>
      <c r="F19" s="27" t="s">
        <v>121</v>
      </c>
      <c r="G19" s="27"/>
      <c r="H19" s="27"/>
      <c r="I19" s="27"/>
      <c r="J19" s="14"/>
      <c r="K19" s="14"/>
    </row>
    <row r="20" spans="1:11" x14ac:dyDescent="0.25">
      <c r="A20" s="4" t="s">
        <v>33</v>
      </c>
      <c r="B20" s="4" t="s">
        <v>112</v>
      </c>
      <c r="C20" s="26">
        <v>0.63124999999999998</v>
      </c>
      <c r="D20" s="27" t="s">
        <v>6</v>
      </c>
      <c r="E20" s="27" t="s">
        <v>114</v>
      </c>
      <c r="F20" s="27" t="s">
        <v>121</v>
      </c>
      <c r="G20" s="27"/>
      <c r="H20" s="27"/>
      <c r="I20" s="27"/>
      <c r="J20" s="14"/>
      <c r="K20" s="14"/>
    </row>
    <row r="21" spans="1:11" x14ac:dyDescent="0.25">
      <c r="A21" s="4" t="s">
        <v>33</v>
      </c>
      <c r="B21" s="4" t="s">
        <v>112</v>
      </c>
      <c r="C21" s="26">
        <v>0.69652777777777775</v>
      </c>
      <c r="D21" s="27" t="s">
        <v>6</v>
      </c>
      <c r="E21" s="27" t="s">
        <v>114</v>
      </c>
      <c r="F21" s="27" t="s">
        <v>122</v>
      </c>
      <c r="G21" s="27"/>
      <c r="H21" s="27"/>
      <c r="I21" s="27"/>
      <c r="J21" s="14"/>
      <c r="K21" s="14"/>
    </row>
    <row r="22" spans="1:11" x14ac:dyDescent="0.25">
      <c r="A22" s="4" t="s">
        <v>33</v>
      </c>
      <c r="B22" s="4" t="s">
        <v>112</v>
      </c>
      <c r="C22" s="26">
        <v>0.80208333333333337</v>
      </c>
      <c r="D22" s="27" t="s">
        <v>6</v>
      </c>
      <c r="E22" s="27" t="s">
        <v>114</v>
      </c>
      <c r="F22" s="27" t="s">
        <v>123</v>
      </c>
      <c r="G22" s="27"/>
      <c r="H22" s="27"/>
      <c r="I22" s="27"/>
      <c r="J22" s="14"/>
      <c r="K22" s="14"/>
    </row>
    <row r="23" spans="1:11" x14ac:dyDescent="0.25">
      <c r="A23" s="4" t="s">
        <v>33</v>
      </c>
      <c r="B23" s="4" t="s">
        <v>112</v>
      </c>
      <c r="C23" s="26">
        <v>0.8027777777777777</v>
      </c>
      <c r="D23" s="27" t="s">
        <v>6</v>
      </c>
      <c r="E23" s="27" t="s">
        <v>114</v>
      </c>
      <c r="F23" s="27" t="s">
        <v>123</v>
      </c>
      <c r="G23" s="27"/>
      <c r="H23" s="27"/>
      <c r="I23" s="27"/>
      <c r="J23" s="14"/>
      <c r="K23" s="14"/>
    </row>
    <row r="24" spans="1:11" x14ac:dyDescent="0.25">
      <c r="A24" s="4" t="s">
        <v>33</v>
      </c>
      <c r="B24" s="4" t="s">
        <v>112</v>
      </c>
      <c r="C24" s="26">
        <v>0.83333333333333337</v>
      </c>
      <c r="D24" s="27" t="s">
        <v>6</v>
      </c>
      <c r="E24" s="27" t="s">
        <v>114</v>
      </c>
      <c r="F24" s="27" t="s">
        <v>124</v>
      </c>
      <c r="G24" s="27"/>
      <c r="H24" s="27"/>
      <c r="I24" s="27" t="s">
        <v>332</v>
      </c>
      <c r="J24" s="14"/>
      <c r="K24" s="14"/>
    </row>
    <row r="25" spans="1:11" x14ac:dyDescent="0.25">
      <c r="A25" s="4" t="s">
        <v>33</v>
      </c>
      <c r="B25" s="4" t="s">
        <v>112</v>
      </c>
      <c r="C25" s="26">
        <v>0.83333333333333337</v>
      </c>
      <c r="D25" s="27" t="s">
        <v>6</v>
      </c>
      <c r="E25" s="27" t="s">
        <v>114</v>
      </c>
      <c r="F25" s="27" t="s">
        <v>124</v>
      </c>
      <c r="G25" s="27"/>
      <c r="H25" s="27"/>
      <c r="I25" s="27" t="s">
        <v>332</v>
      </c>
      <c r="J25" s="14"/>
      <c r="K25" s="14"/>
    </row>
    <row r="26" spans="1:11" x14ac:dyDescent="0.25">
      <c r="A26" s="4" t="s">
        <v>33</v>
      </c>
      <c r="B26" s="4" t="s">
        <v>112</v>
      </c>
      <c r="C26" s="26">
        <v>0.39166666666666666</v>
      </c>
      <c r="D26" s="27" t="s">
        <v>6</v>
      </c>
      <c r="E26" s="27" t="s">
        <v>114</v>
      </c>
      <c r="F26" s="27" t="s">
        <v>125</v>
      </c>
      <c r="G26" s="27"/>
      <c r="H26" s="27"/>
      <c r="I26" s="27"/>
      <c r="J26" s="14"/>
      <c r="K26" s="14"/>
    </row>
    <row r="27" spans="1:11" x14ac:dyDescent="0.25">
      <c r="A27" s="4" t="s">
        <v>33</v>
      </c>
      <c r="B27" s="4" t="s">
        <v>112</v>
      </c>
      <c r="C27" s="26">
        <v>0.39583333333333331</v>
      </c>
      <c r="D27" s="27" t="s">
        <v>6</v>
      </c>
      <c r="E27" s="27" t="s">
        <v>114</v>
      </c>
      <c r="F27" s="27" t="s">
        <v>125</v>
      </c>
      <c r="G27" s="27"/>
      <c r="H27" s="27"/>
      <c r="I27" s="27"/>
      <c r="J27" s="14"/>
      <c r="K27" s="14"/>
    </row>
    <row r="28" spans="1:11" x14ac:dyDescent="0.25">
      <c r="A28" s="4" t="s">
        <v>33</v>
      </c>
      <c r="B28" s="4" t="s">
        <v>112</v>
      </c>
      <c r="C28" s="26">
        <v>0.45</v>
      </c>
      <c r="D28" s="27" t="s">
        <v>6</v>
      </c>
      <c r="E28" s="27" t="s">
        <v>114</v>
      </c>
      <c r="F28" s="27" t="s">
        <v>126</v>
      </c>
      <c r="G28" s="27"/>
      <c r="H28" s="27"/>
      <c r="I28" s="27"/>
      <c r="J28" s="14"/>
      <c r="K28" s="14"/>
    </row>
    <row r="29" spans="1:11" x14ac:dyDescent="0.25">
      <c r="A29" s="4" t="s">
        <v>33</v>
      </c>
      <c r="B29" s="4" t="s">
        <v>112</v>
      </c>
      <c r="C29" s="26">
        <v>0.45416666666666666</v>
      </c>
      <c r="D29" s="27" t="s">
        <v>6</v>
      </c>
      <c r="E29" s="27" t="s">
        <v>114</v>
      </c>
      <c r="F29" s="27" t="s">
        <v>127</v>
      </c>
      <c r="G29" s="27"/>
      <c r="H29" s="27"/>
      <c r="I29" s="27"/>
      <c r="J29" s="14"/>
      <c r="K29" s="14"/>
    </row>
    <row r="30" spans="1:11" x14ac:dyDescent="0.25">
      <c r="A30" s="4" t="s">
        <v>33</v>
      </c>
      <c r="B30" s="4" t="s">
        <v>112</v>
      </c>
      <c r="C30" s="26">
        <v>0.5805555555555556</v>
      </c>
      <c r="D30" s="27" t="s">
        <v>6</v>
      </c>
      <c r="E30" s="27" t="s">
        <v>114</v>
      </c>
      <c r="F30" s="27" t="s">
        <v>333</v>
      </c>
      <c r="G30" s="27"/>
      <c r="H30" s="27"/>
      <c r="I30" s="27" t="s">
        <v>334</v>
      </c>
      <c r="J30" s="14"/>
      <c r="K30" s="14" t="s">
        <v>335</v>
      </c>
    </row>
    <row r="31" spans="1:11" x14ac:dyDescent="0.25">
      <c r="A31" s="4" t="s">
        <v>33</v>
      </c>
      <c r="B31" s="4" t="s">
        <v>112</v>
      </c>
      <c r="C31" s="26">
        <v>0.5854166666666667</v>
      </c>
      <c r="D31" s="27" t="s">
        <v>6</v>
      </c>
      <c r="E31" s="27" t="s">
        <v>114</v>
      </c>
      <c r="F31" s="27" t="s">
        <v>128</v>
      </c>
      <c r="G31" s="27"/>
      <c r="H31" s="27"/>
      <c r="I31" s="27" t="s">
        <v>336</v>
      </c>
      <c r="J31" s="14"/>
      <c r="K31" s="14"/>
    </row>
    <row r="32" spans="1:11" x14ac:dyDescent="0.25">
      <c r="A32" s="4" t="s">
        <v>33</v>
      </c>
      <c r="B32" s="4" t="s">
        <v>112</v>
      </c>
      <c r="C32" s="26">
        <v>0.5854166666666667</v>
      </c>
      <c r="D32" s="27" t="s">
        <v>6</v>
      </c>
      <c r="E32" s="27" t="s">
        <v>114</v>
      </c>
      <c r="F32" s="27" t="s">
        <v>129</v>
      </c>
      <c r="G32" s="27"/>
      <c r="H32" s="27"/>
      <c r="I32" s="27"/>
      <c r="J32" s="14"/>
      <c r="K32" s="14"/>
    </row>
    <row r="33" spans="1:11" x14ac:dyDescent="0.25">
      <c r="A33" s="4" t="s">
        <v>33</v>
      </c>
      <c r="B33" s="4" t="s">
        <v>112</v>
      </c>
      <c r="C33" s="26">
        <v>0.58958333333333335</v>
      </c>
      <c r="D33" s="27" t="s">
        <v>6</v>
      </c>
      <c r="E33" s="27" t="s">
        <v>114</v>
      </c>
      <c r="F33" s="27" t="s">
        <v>130</v>
      </c>
      <c r="G33" s="27"/>
      <c r="H33" s="27"/>
      <c r="I33" s="27"/>
      <c r="J33" s="14"/>
      <c r="K33" s="14"/>
    </row>
    <row r="34" spans="1:11" x14ac:dyDescent="0.25">
      <c r="A34" s="4" t="s">
        <v>33</v>
      </c>
      <c r="B34" s="4" t="s">
        <v>112</v>
      </c>
      <c r="C34" s="26">
        <v>0.59722222222222221</v>
      </c>
      <c r="D34" s="27" t="s">
        <v>6</v>
      </c>
      <c r="E34" s="27" t="s">
        <v>114</v>
      </c>
      <c r="F34" s="27" t="s">
        <v>131</v>
      </c>
      <c r="G34" s="27"/>
      <c r="H34" s="27"/>
      <c r="I34" s="27"/>
      <c r="J34" s="14"/>
      <c r="K34" s="14"/>
    </row>
    <row r="35" spans="1:11" x14ac:dyDescent="0.25">
      <c r="A35" s="4" t="s">
        <v>33</v>
      </c>
      <c r="B35" s="4" t="s">
        <v>112</v>
      </c>
      <c r="C35" s="26">
        <v>0.64722222222222225</v>
      </c>
      <c r="D35" s="27" t="s">
        <v>6</v>
      </c>
      <c r="E35" s="27" t="s">
        <v>114</v>
      </c>
      <c r="F35" s="27" t="s">
        <v>132</v>
      </c>
      <c r="G35" s="27"/>
      <c r="H35" s="27"/>
      <c r="I35" s="27"/>
      <c r="J35" s="14"/>
      <c r="K35" s="14"/>
    </row>
    <row r="36" spans="1:11" x14ac:dyDescent="0.25">
      <c r="A36" s="4" t="s">
        <v>33</v>
      </c>
      <c r="B36" s="4" t="s">
        <v>112</v>
      </c>
      <c r="C36" s="26">
        <v>0.65069444444444446</v>
      </c>
      <c r="D36" s="27" t="s">
        <v>6</v>
      </c>
      <c r="E36" s="27" t="s">
        <v>114</v>
      </c>
      <c r="F36" s="27" t="s">
        <v>133</v>
      </c>
      <c r="G36" s="27"/>
      <c r="H36" s="27"/>
      <c r="I36" s="27"/>
      <c r="J36" s="14"/>
      <c r="K36" s="14"/>
    </row>
    <row r="37" spans="1:11" x14ac:dyDescent="0.25">
      <c r="A37" s="4" t="s">
        <v>33</v>
      </c>
      <c r="B37" s="4" t="s">
        <v>112</v>
      </c>
      <c r="C37" s="26">
        <v>0.66041666666666665</v>
      </c>
      <c r="D37" s="27" t="s">
        <v>6</v>
      </c>
      <c r="E37" s="27" t="s">
        <v>114</v>
      </c>
      <c r="F37" s="27" t="s">
        <v>29</v>
      </c>
      <c r="G37" s="27"/>
      <c r="H37" s="27"/>
      <c r="I37" s="27"/>
      <c r="J37" s="14"/>
      <c r="K37" s="14"/>
    </row>
    <row r="38" spans="1:11" x14ac:dyDescent="0.25">
      <c r="A38" s="4" t="s">
        <v>33</v>
      </c>
      <c r="B38" s="4" t="s">
        <v>112</v>
      </c>
      <c r="C38" s="26">
        <v>0.68263888888888891</v>
      </c>
      <c r="D38" s="27" t="s">
        <v>6</v>
      </c>
      <c r="E38" s="27" t="s">
        <v>114</v>
      </c>
      <c r="F38" s="27" t="s">
        <v>134</v>
      </c>
      <c r="G38" s="27"/>
      <c r="H38" s="27"/>
      <c r="I38" s="27"/>
      <c r="J38" s="14"/>
      <c r="K38" s="14"/>
    </row>
    <row r="39" spans="1:11" x14ac:dyDescent="0.25">
      <c r="A39" s="4" t="s">
        <v>33</v>
      </c>
      <c r="B39" s="4" t="s">
        <v>112</v>
      </c>
      <c r="C39" s="26">
        <v>0.68611111111111101</v>
      </c>
      <c r="D39" s="27" t="s">
        <v>6</v>
      </c>
      <c r="E39" s="27" t="s">
        <v>114</v>
      </c>
      <c r="F39" s="27" t="s">
        <v>135</v>
      </c>
      <c r="G39" s="27"/>
      <c r="H39" s="27"/>
      <c r="I39" s="27"/>
      <c r="J39" s="14"/>
      <c r="K39" s="14"/>
    </row>
    <row r="40" spans="1:11" x14ac:dyDescent="0.25">
      <c r="A40" s="4" t="s">
        <v>33</v>
      </c>
      <c r="B40" s="4" t="s">
        <v>112</v>
      </c>
      <c r="C40" s="26">
        <v>0.69652777777777775</v>
      </c>
      <c r="D40" s="27" t="s">
        <v>6</v>
      </c>
      <c r="E40" s="27" t="s">
        <v>114</v>
      </c>
      <c r="F40" s="27" t="s">
        <v>136</v>
      </c>
      <c r="G40" s="27"/>
      <c r="H40" s="27"/>
      <c r="I40" s="27"/>
      <c r="J40" s="14"/>
      <c r="K40" s="14"/>
    </row>
    <row r="41" spans="1:11" x14ac:dyDescent="0.25">
      <c r="A41" s="4" t="s">
        <v>33</v>
      </c>
      <c r="B41" s="4" t="s">
        <v>112</v>
      </c>
      <c r="C41" s="26">
        <v>0.71736111111111101</v>
      </c>
      <c r="D41" s="27" t="s">
        <v>6</v>
      </c>
      <c r="E41" s="27" t="s">
        <v>114</v>
      </c>
      <c r="F41" s="27" t="s">
        <v>137</v>
      </c>
      <c r="G41" s="27"/>
      <c r="H41" s="27"/>
      <c r="I41" s="27"/>
      <c r="J41" s="14"/>
      <c r="K41" s="14"/>
    </row>
    <row r="42" spans="1:11" x14ac:dyDescent="0.25">
      <c r="A42" s="4" t="s">
        <v>33</v>
      </c>
      <c r="B42" s="4" t="s">
        <v>112</v>
      </c>
      <c r="C42" s="26">
        <v>0.74652777777777779</v>
      </c>
      <c r="D42" s="27" t="s">
        <v>6</v>
      </c>
      <c r="E42" s="27" t="s">
        <v>114</v>
      </c>
      <c r="F42" s="27" t="s">
        <v>138</v>
      </c>
      <c r="G42" s="27"/>
      <c r="H42" s="27"/>
      <c r="I42" s="27"/>
      <c r="J42" s="14"/>
      <c r="K42" s="14"/>
    </row>
    <row r="43" spans="1:11" x14ac:dyDescent="0.25">
      <c r="A43" s="4" t="s">
        <v>33</v>
      </c>
      <c r="B43" s="4" t="s">
        <v>112</v>
      </c>
      <c r="C43" s="26">
        <v>0.78125</v>
      </c>
      <c r="D43" s="27" t="s">
        <v>6</v>
      </c>
      <c r="E43" s="27" t="s">
        <v>114</v>
      </c>
      <c r="F43" s="27" t="s">
        <v>139</v>
      </c>
      <c r="G43" s="27"/>
      <c r="H43" s="27"/>
      <c r="I43" s="27"/>
      <c r="J43" s="14"/>
      <c r="K43" s="14"/>
    </row>
    <row r="44" spans="1:11" x14ac:dyDescent="0.25">
      <c r="A44" s="4" t="s">
        <v>33</v>
      </c>
      <c r="B44" s="4" t="s">
        <v>112</v>
      </c>
      <c r="C44" s="26">
        <v>0.78125</v>
      </c>
      <c r="D44" s="27" t="s">
        <v>6</v>
      </c>
      <c r="E44" s="27" t="s">
        <v>114</v>
      </c>
      <c r="F44" s="27" t="s">
        <v>140</v>
      </c>
      <c r="G44" s="27"/>
      <c r="H44" s="27"/>
      <c r="I44" s="27"/>
      <c r="J44" s="14"/>
      <c r="K44" s="14"/>
    </row>
    <row r="45" spans="1:11" x14ac:dyDescent="0.25">
      <c r="A45" s="4" t="s">
        <v>33</v>
      </c>
      <c r="B45" s="4" t="s">
        <v>112</v>
      </c>
      <c r="C45" s="26">
        <v>0.81527777777777777</v>
      </c>
      <c r="D45" s="27" t="s">
        <v>6</v>
      </c>
      <c r="E45" s="27" t="s">
        <v>114</v>
      </c>
      <c r="F45" s="27" t="s">
        <v>141</v>
      </c>
      <c r="G45" s="27" t="s">
        <v>337</v>
      </c>
      <c r="H45" s="27"/>
      <c r="I45" s="27"/>
      <c r="J45" s="14"/>
      <c r="K45" s="14"/>
    </row>
    <row r="46" spans="1:11" x14ac:dyDescent="0.25">
      <c r="A46" s="4" t="s">
        <v>33</v>
      </c>
      <c r="B46" s="4" t="s">
        <v>112</v>
      </c>
      <c r="C46" s="26">
        <v>0.83680555555555547</v>
      </c>
      <c r="D46" s="27" t="s">
        <v>6</v>
      </c>
      <c r="E46" s="27" t="s">
        <v>114</v>
      </c>
      <c r="F46" s="27" t="s">
        <v>142</v>
      </c>
      <c r="G46" s="27"/>
      <c r="H46" s="27"/>
      <c r="I46" s="27"/>
      <c r="J46" s="14"/>
      <c r="K46" s="14"/>
    </row>
    <row r="47" spans="1:11" x14ac:dyDescent="0.25">
      <c r="A47" s="4" t="s">
        <v>33</v>
      </c>
      <c r="B47" s="4" t="s">
        <v>112</v>
      </c>
      <c r="C47" s="26">
        <v>0.3611111111111111</v>
      </c>
      <c r="D47" s="27" t="s">
        <v>6</v>
      </c>
      <c r="E47" s="27" t="s">
        <v>114</v>
      </c>
      <c r="F47" s="27" t="s">
        <v>143</v>
      </c>
      <c r="G47" s="27"/>
      <c r="H47" s="27"/>
      <c r="I47" s="27"/>
      <c r="J47" s="14"/>
      <c r="K47" s="14"/>
    </row>
    <row r="48" spans="1:11" x14ac:dyDescent="0.25">
      <c r="A48" s="4" t="s">
        <v>33</v>
      </c>
      <c r="B48" s="4" t="s">
        <v>112</v>
      </c>
      <c r="C48" s="26">
        <v>0.375</v>
      </c>
      <c r="D48" s="27" t="s">
        <v>6</v>
      </c>
      <c r="E48" s="27" t="s">
        <v>114</v>
      </c>
      <c r="F48" s="27" t="s">
        <v>144</v>
      </c>
      <c r="G48" s="27"/>
      <c r="H48" s="27"/>
      <c r="I48" s="27"/>
      <c r="J48" s="14"/>
      <c r="K48" s="14"/>
    </row>
    <row r="49" spans="1:11" x14ac:dyDescent="0.25">
      <c r="A49" s="4" t="s">
        <v>33</v>
      </c>
      <c r="B49" s="4" t="s">
        <v>112</v>
      </c>
      <c r="C49" s="26">
        <v>0.38055555555555554</v>
      </c>
      <c r="D49" s="27" t="s">
        <v>6</v>
      </c>
      <c r="E49" s="27" t="s">
        <v>114</v>
      </c>
      <c r="F49" s="27" t="s">
        <v>145</v>
      </c>
      <c r="G49" s="27"/>
      <c r="H49" s="27"/>
      <c r="I49" s="27"/>
      <c r="J49" s="14"/>
      <c r="K49" s="14"/>
    </row>
    <row r="50" spans="1:11" x14ac:dyDescent="0.25">
      <c r="A50" s="4" t="s">
        <v>33</v>
      </c>
      <c r="B50" s="4" t="s">
        <v>112</v>
      </c>
      <c r="C50" s="26">
        <v>0.45833333333333331</v>
      </c>
      <c r="D50" s="27" t="s">
        <v>6</v>
      </c>
      <c r="E50" s="27" t="s">
        <v>338</v>
      </c>
      <c r="F50" s="27" t="s">
        <v>146</v>
      </c>
      <c r="G50" s="27"/>
      <c r="H50" s="27"/>
      <c r="I50" s="27"/>
      <c r="J50" s="14"/>
      <c r="K50" s="14"/>
    </row>
    <row r="51" spans="1:11" x14ac:dyDescent="0.25">
      <c r="A51" s="4" t="s">
        <v>33</v>
      </c>
      <c r="B51" s="4" t="s">
        <v>112</v>
      </c>
      <c r="C51" s="26">
        <v>0.3923611111111111</v>
      </c>
      <c r="D51" s="27" t="s">
        <v>51</v>
      </c>
      <c r="E51" s="27" t="s">
        <v>114</v>
      </c>
      <c r="F51" s="27" t="s">
        <v>152</v>
      </c>
      <c r="G51" s="27" t="s">
        <v>339</v>
      </c>
      <c r="H51" s="27"/>
      <c r="I51" s="27"/>
      <c r="J51" s="14"/>
      <c r="K51" s="14"/>
    </row>
    <row r="52" spans="1:11" x14ac:dyDescent="0.25">
      <c r="A52" s="4" t="s">
        <v>33</v>
      </c>
      <c r="B52" s="4" t="s">
        <v>112</v>
      </c>
      <c r="C52" s="26">
        <v>0.41319444444444442</v>
      </c>
      <c r="D52" s="27" t="s">
        <v>51</v>
      </c>
      <c r="E52" s="27" t="s">
        <v>114</v>
      </c>
      <c r="F52" s="27" t="s">
        <v>153</v>
      </c>
      <c r="G52" s="27"/>
      <c r="H52" s="27"/>
      <c r="I52" s="27"/>
      <c r="J52" s="14"/>
      <c r="K52" s="14"/>
    </row>
    <row r="53" spans="1:11" x14ac:dyDescent="0.25">
      <c r="A53" s="4" t="s">
        <v>33</v>
      </c>
      <c r="B53" s="4" t="s">
        <v>112</v>
      </c>
      <c r="C53" s="26">
        <v>0.4694444444444445</v>
      </c>
      <c r="D53" s="27" t="s">
        <v>51</v>
      </c>
      <c r="E53" s="27" t="s">
        <v>114</v>
      </c>
      <c r="F53" s="27" t="s">
        <v>152</v>
      </c>
      <c r="G53" s="27" t="s">
        <v>149</v>
      </c>
      <c r="H53" s="27"/>
      <c r="I53" s="27" t="s">
        <v>340</v>
      </c>
      <c r="J53" s="14"/>
      <c r="K53" s="14"/>
    </row>
    <row r="54" spans="1:11" x14ac:dyDescent="0.25">
      <c r="A54" s="4" t="s">
        <v>33</v>
      </c>
      <c r="B54" s="4" t="s">
        <v>112</v>
      </c>
      <c r="C54" s="26">
        <v>0.52430555555555558</v>
      </c>
      <c r="D54" s="27" t="s">
        <v>51</v>
      </c>
      <c r="E54" s="27" t="s">
        <v>114</v>
      </c>
      <c r="F54" s="27" t="s">
        <v>152</v>
      </c>
      <c r="G54" s="27" t="s">
        <v>150</v>
      </c>
      <c r="H54" s="27"/>
      <c r="I54" s="27"/>
      <c r="J54" s="14"/>
      <c r="K54" s="14"/>
    </row>
    <row r="55" spans="1:11" x14ac:dyDescent="0.25">
      <c r="A55" s="4" t="s">
        <v>33</v>
      </c>
      <c r="B55" s="4" t="s">
        <v>112</v>
      </c>
      <c r="C55" s="26">
        <v>0.52916666666666667</v>
      </c>
      <c r="D55" s="27" t="s">
        <v>51</v>
      </c>
      <c r="E55" s="27" t="s">
        <v>114</v>
      </c>
      <c r="F55" s="27" t="s">
        <v>152</v>
      </c>
      <c r="G55" s="27"/>
      <c r="H55" s="27"/>
      <c r="I55" s="27"/>
      <c r="J55" s="14"/>
      <c r="K55" s="14"/>
    </row>
    <row r="56" spans="1:11" x14ac:dyDescent="0.25">
      <c r="A56" s="4" t="s">
        <v>33</v>
      </c>
      <c r="B56" s="4" t="s">
        <v>112</v>
      </c>
      <c r="C56" s="26">
        <v>0.54861111111111105</v>
      </c>
      <c r="D56" s="27" t="s">
        <v>51</v>
      </c>
      <c r="E56" s="27" t="s">
        <v>114</v>
      </c>
      <c r="F56" s="27" t="s">
        <v>117</v>
      </c>
      <c r="G56" s="27" t="s">
        <v>151</v>
      </c>
      <c r="H56" s="27"/>
      <c r="I56" s="27"/>
      <c r="J56" s="14"/>
      <c r="K56" s="14"/>
    </row>
    <row r="57" spans="1:11" x14ac:dyDescent="0.25">
      <c r="A57" s="4" t="s">
        <v>33</v>
      </c>
      <c r="B57" s="4" t="s">
        <v>112</v>
      </c>
      <c r="C57" s="26">
        <v>0.71180555555555547</v>
      </c>
      <c r="D57" s="27" t="s">
        <v>51</v>
      </c>
      <c r="E57" s="27" t="s">
        <v>114</v>
      </c>
      <c r="F57" s="27" t="s">
        <v>122</v>
      </c>
      <c r="G57" s="27"/>
      <c r="H57" s="27"/>
      <c r="I57" s="27"/>
      <c r="J57" s="14"/>
      <c r="K57" s="14"/>
    </row>
    <row r="58" spans="1:11" x14ac:dyDescent="0.25">
      <c r="A58" s="4" t="s">
        <v>33</v>
      </c>
      <c r="B58" s="4" t="s">
        <v>112</v>
      </c>
      <c r="C58" s="26">
        <v>0.40972222222222227</v>
      </c>
      <c r="D58" s="27" t="s">
        <v>51</v>
      </c>
      <c r="E58" s="27" t="s">
        <v>114</v>
      </c>
      <c r="F58" s="27" t="s">
        <v>122</v>
      </c>
      <c r="G58" s="27" t="s">
        <v>149</v>
      </c>
      <c r="H58" s="27"/>
      <c r="I58" s="27"/>
      <c r="J58" s="14"/>
      <c r="K58" s="14"/>
    </row>
    <row r="59" spans="1:11" x14ac:dyDescent="0.25">
      <c r="A59" s="4" t="s">
        <v>33</v>
      </c>
      <c r="B59" s="4" t="s">
        <v>112</v>
      </c>
      <c r="C59" s="26">
        <v>0.44722222222222219</v>
      </c>
      <c r="D59" s="27" t="s">
        <v>51</v>
      </c>
      <c r="E59" s="27" t="s">
        <v>114</v>
      </c>
      <c r="F59" s="27" t="s">
        <v>154</v>
      </c>
      <c r="G59" s="27"/>
      <c r="H59" s="27"/>
      <c r="I59" s="27"/>
      <c r="J59" s="14"/>
      <c r="K59" s="14"/>
    </row>
    <row r="60" spans="1:11" x14ac:dyDescent="0.25">
      <c r="A60" s="4" t="s">
        <v>33</v>
      </c>
      <c r="B60" s="4" t="s">
        <v>112</v>
      </c>
      <c r="C60" s="26">
        <v>0.45694444444444443</v>
      </c>
      <c r="D60" s="27" t="s">
        <v>51</v>
      </c>
      <c r="E60" s="27" t="s">
        <v>114</v>
      </c>
      <c r="F60" s="27" t="s">
        <v>155</v>
      </c>
      <c r="G60" s="27"/>
      <c r="H60" s="27"/>
      <c r="I60" s="27" t="s">
        <v>341</v>
      </c>
      <c r="J60" s="14"/>
      <c r="K60" s="14"/>
    </row>
    <row r="61" spans="1:11" x14ac:dyDescent="0.25">
      <c r="A61" s="4" t="s">
        <v>33</v>
      </c>
      <c r="B61" s="4" t="s">
        <v>112</v>
      </c>
      <c r="C61" s="26">
        <v>0.72222222222222221</v>
      </c>
      <c r="D61" s="27" t="s">
        <v>51</v>
      </c>
      <c r="E61" s="27" t="s">
        <v>114</v>
      </c>
      <c r="F61" s="27" t="s">
        <v>156</v>
      </c>
      <c r="G61" s="27"/>
      <c r="H61" s="27"/>
      <c r="I61" s="27"/>
      <c r="J61" s="14"/>
      <c r="K61" s="14"/>
    </row>
    <row r="62" spans="1:11" x14ac:dyDescent="0.25">
      <c r="A62" s="4" t="s">
        <v>33</v>
      </c>
      <c r="B62" s="4" t="s">
        <v>112</v>
      </c>
      <c r="C62" s="26">
        <v>0.72569444444444453</v>
      </c>
      <c r="D62" s="27" t="s">
        <v>51</v>
      </c>
      <c r="E62" s="27" t="s">
        <v>114</v>
      </c>
      <c r="F62" s="27" t="s">
        <v>156</v>
      </c>
      <c r="G62" s="27"/>
      <c r="H62" s="27"/>
      <c r="I62" s="27"/>
      <c r="J62" s="14"/>
      <c r="K62" s="14"/>
    </row>
    <row r="63" spans="1:11" x14ac:dyDescent="0.25">
      <c r="A63" s="4" t="s">
        <v>33</v>
      </c>
      <c r="B63" s="4" t="s">
        <v>112</v>
      </c>
      <c r="C63" s="26">
        <v>0.72986111111111107</v>
      </c>
      <c r="D63" s="27" t="s">
        <v>51</v>
      </c>
      <c r="E63" s="27" t="s">
        <v>114</v>
      </c>
      <c r="F63" s="27" t="s">
        <v>157</v>
      </c>
      <c r="G63" s="27"/>
      <c r="H63" s="27"/>
      <c r="I63" s="27"/>
      <c r="J63" s="14"/>
      <c r="K63" s="14"/>
    </row>
    <row r="64" spans="1:11" x14ac:dyDescent="0.25">
      <c r="A64" s="4" t="s">
        <v>33</v>
      </c>
      <c r="B64" s="4" t="s">
        <v>112</v>
      </c>
      <c r="C64" s="26">
        <v>0.73263888888888884</v>
      </c>
      <c r="D64" s="27" t="s">
        <v>51</v>
      </c>
      <c r="E64" s="27" t="s">
        <v>114</v>
      </c>
      <c r="F64" s="27" t="s">
        <v>156</v>
      </c>
      <c r="G64" s="27"/>
      <c r="H64" s="27"/>
      <c r="I64" s="27"/>
      <c r="J64" s="14"/>
      <c r="K64" s="14"/>
    </row>
    <row r="65" spans="1:11" x14ac:dyDescent="0.25">
      <c r="A65" s="4" t="s">
        <v>33</v>
      </c>
      <c r="B65" s="4" t="s">
        <v>112</v>
      </c>
      <c r="C65" s="26">
        <v>0.78125</v>
      </c>
      <c r="D65" s="27" t="s">
        <v>51</v>
      </c>
      <c r="E65" s="27" t="s">
        <v>114</v>
      </c>
      <c r="F65" s="27" t="s">
        <v>31</v>
      </c>
      <c r="G65" s="27"/>
      <c r="H65" s="27"/>
      <c r="I65" s="27"/>
      <c r="J65" s="14"/>
      <c r="K65" s="14"/>
    </row>
    <row r="66" spans="1:11" x14ac:dyDescent="0.25">
      <c r="A66" s="4" t="s">
        <v>33</v>
      </c>
      <c r="B66" s="4" t="s">
        <v>112</v>
      </c>
      <c r="C66" s="26">
        <v>0.36458333333333331</v>
      </c>
      <c r="D66" s="27" t="s">
        <v>51</v>
      </c>
      <c r="E66" s="27" t="s">
        <v>114</v>
      </c>
      <c r="F66" s="27" t="s">
        <v>158</v>
      </c>
      <c r="G66" s="27" t="s">
        <v>149</v>
      </c>
      <c r="H66" s="27"/>
      <c r="I66" s="27"/>
      <c r="J66" s="14"/>
      <c r="K66" s="14"/>
    </row>
    <row r="67" spans="1:11" x14ac:dyDescent="0.25">
      <c r="A67" s="4" t="s">
        <v>33</v>
      </c>
      <c r="B67" s="4" t="s">
        <v>112</v>
      </c>
      <c r="C67" s="26">
        <v>0.40277777777777773</v>
      </c>
      <c r="D67" s="27" t="s">
        <v>51</v>
      </c>
      <c r="E67" s="27" t="s">
        <v>114</v>
      </c>
      <c r="F67" s="27" t="s">
        <v>159</v>
      </c>
      <c r="G67" s="27"/>
      <c r="H67" s="27"/>
      <c r="I67" s="27"/>
      <c r="J67" s="14"/>
      <c r="K67" s="14"/>
    </row>
    <row r="68" spans="1:11" x14ac:dyDescent="0.25">
      <c r="A68" s="4" t="s">
        <v>33</v>
      </c>
      <c r="B68" s="4" t="s">
        <v>112</v>
      </c>
      <c r="C68" s="26">
        <v>0.45833333333333331</v>
      </c>
      <c r="D68" s="27" t="s">
        <v>51</v>
      </c>
      <c r="E68" s="27" t="s">
        <v>114</v>
      </c>
      <c r="F68" s="27" t="s">
        <v>160</v>
      </c>
      <c r="G68" s="27" t="s">
        <v>149</v>
      </c>
      <c r="H68" s="27"/>
      <c r="I68" s="27"/>
      <c r="J68" s="14"/>
      <c r="K68" s="14"/>
    </row>
    <row r="69" spans="1:11" x14ac:dyDescent="0.25">
      <c r="A69" s="4" t="s">
        <v>33</v>
      </c>
      <c r="B69" s="4" t="s">
        <v>112</v>
      </c>
      <c r="C69" s="26">
        <v>0.46458333333333335</v>
      </c>
      <c r="D69" s="27" t="s">
        <v>51</v>
      </c>
      <c r="E69" s="27" t="s">
        <v>114</v>
      </c>
      <c r="F69" s="27" t="s">
        <v>161</v>
      </c>
      <c r="G69" s="27" t="s">
        <v>150</v>
      </c>
      <c r="H69" s="27"/>
      <c r="I69" s="27"/>
      <c r="J69" s="14"/>
      <c r="K69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pane ySplit="1" topLeftCell="A2" activePane="bottomLeft" state="frozen"/>
      <selection pane="bottomLeft" activeCell="E4" sqref="A1:J162"/>
    </sheetView>
  </sheetViews>
  <sheetFormatPr defaultRowHeight="15" x14ac:dyDescent="0.25"/>
  <cols>
    <col min="6" max="6" width="19.7109375" bestFit="1" customWidth="1"/>
    <col min="7" max="7" width="23.85546875" bestFit="1" customWidth="1"/>
  </cols>
  <sheetData>
    <row r="1" spans="1:10" x14ac:dyDescent="0.25">
      <c r="A1" s="1" t="s">
        <v>7</v>
      </c>
      <c r="B1" s="1" t="s">
        <v>8</v>
      </c>
      <c r="C1" s="2" t="s">
        <v>1</v>
      </c>
      <c r="D1" s="3" t="s">
        <v>2</v>
      </c>
      <c r="E1" s="3" t="s">
        <v>0</v>
      </c>
      <c r="F1" s="2" t="s">
        <v>3</v>
      </c>
      <c r="G1" s="5" t="s">
        <v>4</v>
      </c>
      <c r="H1" s="1" t="s">
        <v>60</v>
      </c>
      <c r="I1" s="2" t="s">
        <v>32</v>
      </c>
      <c r="J1" s="2" t="s">
        <v>5</v>
      </c>
    </row>
    <row r="2" spans="1:10" x14ac:dyDescent="0.25">
      <c r="A2" s="4" t="s">
        <v>33</v>
      </c>
      <c r="B2" s="4" t="s">
        <v>162</v>
      </c>
      <c r="C2" s="4">
        <v>1</v>
      </c>
      <c r="D2" s="28">
        <v>0.36805555555555558</v>
      </c>
      <c r="E2" s="4" t="s">
        <v>6</v>
      </c>
      <c r="F2" s="4" t="s">
        <v>163</v>
      </c>
      <c r="G2" s="4" t="s">
        <v>164</v>
      </c>
      <c r="H2" s="4"/>
      <c r="I2" s="4"/>
      <c r="J2" s="4"/>
    </row>
    <row r="3" spans="1:10" x14ac:dyDescent="0.25">
      <c r="A3" s="4" t="s">
        <v>33</v>
      </c>
      <c r="B3" s="4" t="s">
        <v>162</v>
      </c>
      <c r="C3" s="4">
        <v>1</v>
      </c>
      <c r="D3" s="28">
        <v>0.37222222222222223</v>
      </c>
      <c r="E3" s="4" t="s">
        <v>6</v>
      </c>
      <c r="F3" s="4" t="s">
        <v>163</v>
      </c>
      <c r="G3" s="4" t="s">
        <v>165</v>
      </c>
      <c r="H3" s="4"/>
      <c r="I3" s="4"/>
      <c r="J3" s="4"/>
    </row>
    <row r="4" spans="1:10" x14ac:dyDescent="0.25">
      <c r="A4" s="4" t="s">
        <v>33</v>
      </c>
      <c r="B4" s="4" t="s">
        <v>162</v>
      </c>
      <c r="C4" s="4">
        <v>1</v>
      </c>
      <c r="D4" s="28">
        <v>0.37638888888888888</v>
      </c>
      <c r="E4" s="4" t="s">
        <v>6</v>
      </c>
      <c r="F4" s="4" t="s">
        <v>163</v>
      </c>
      <c r="G4" s="4" t="s">
        <v>166</v>
      </c>
      <c r="H4" s="4"/>
      <c r="I4" s="4"/>
      <c r="J4" s="4" t="s">
        <v>236</v>
      </c>
    </row>
    <row r="5" spans="1:10" x14ac:dyDescent="0.25">
      <c r="A5" s="4" t="s">
        <v>33</v>
      </c>
      <c r="B5" s="4" t="s">
        <v>162</v>
      </c>
      <c r="C5" s="4">
        <v>1</v>
      </c>
      <c r="D5" s="28">
        <v>0.37986111111111115</v>
      </c>
      <c r="E5" s="4" t="s">
        <v>6</v>
      </c>
      <c r="F5" s="4" t="s">
        <v>163</v>
      </c>
      <c r="G5" s="4" t="s">
        <v>13</v>
      </c>
      <c r="H5" s="4"/>
      <c r="I5" s="4"/>
      <c r="J5" s="4"/>
    </row>
    <row r="6" spans="1:10" x14ac:dyDescent="0.25">
      <c r="A6" s="4" t="s">
        <v>33</v>
      </c>
      <c r="B6" s="4" t="s">
        <v>162</v>
      </c>
      <c r="C6" s="4">
        <v>1</v>
      </c>
      <c r="D6" s="28">
        <v>0.3888888888888889</v>
      </c>
      <c r="E6" s="4" t="s">
        <v>6</v>
      </c>
      <c r="F6" s="4" t="s">
        <v>163</v>
      </c>
      <c r="G6" s="4" t="s">
        <v>152</v>
      </c>
      <c r="H6" s="4"/>
      <c r="I6" s="4"/>
      <c r="J6" s="4"/>
    </row>
    <row r="7" spans="1:10" x14ac:dyDescent="0.25">
      <c r="A7" s="4" t="s">
        <v>33</v>
      </c>
      <c r="B7" s="4" t="s">
        <v>162</v>
      </c>
      <c r="C7" s="4">
        <v>1</v>
      </c>
      <c r="D7" s="28">
        <v>0.39097222222222222</v>
      </c>
      <c r="E7" s="4" t="s">
        <v>6</v>
      </c>
      <c r="F7" s="4" t="s">
        <v>163</v>
      </c>
      <c r="G7" s="4" t="s">
        <v>167</v>
      </c>
      <c r="H7" s="4"/>
      <c r="I7" s="4"/>
      <c r="J7" s="4"/>
    </row>
    <row r="8" spans="1:10" x14ac:dyDescent="0.25">
      <c r="A8" s="4" t="s">
        <v>33</v>
      </c>
      <c r="B8" s="4" t="s">
        <v>162</v>
      </c>
      <c r="C8" s="4">
        <v>1</v>
      </c>
      <c r="D8" s="28">
        <v>0.39513888888888887</v>
      </c>
      <c r="E8" s="4" t="s">
        <v>6</v>
      </c>
      <c r="F8" s="4" t="s">
        <v>163</v>
      </c>
      <c r="G8" s="4" t="s">
        <v>168</v>
      </c>
      <c r="H8" s="4"/>
      <c r="I8" s="4"/>
      <c r="J8" s="4"/>
    </row>
    <row r="9" spans="1:10" x14ac:dyDescent="0.25">
      <c r="A9" s="4" t="s">
        <v>33</v>
      </c>
      <c r="B9" s="4" t="s">
        <v>162</v>
      </c>
      <c r="C9" s="4">
        <v>1</v>
      </c>
      <c r="D9" s="28">
        <v>0.3979166666666667</v>
      </c>
      <c r="E9" s="4" t="s">
        <v>6</v>
      </c>
      <c r="F9" s="4" t="s">
        <v>163</v>
      </c>
      <c r="G9" s="4" t="s">
        <v>169</v>
      </c>
      <c r="H9" s="4"/>
      <c r="I9" s="4"/>
      <c r="J9" s="4"/>
    </row>
    <row r="10" spans="1:10" x14ac:dyDescent="0.25">
      <c r="A10" s="4" t="s">
        <v>33</v>
      </c>
      <c r="B10" s="4" t="s">
        <v>162</v>
      </c>
      <c r="C10" s="4">
        <v>1</v>
      </c>
      <c r="D10" s="28">
        <v>0.39861111111111108</v>
      </c>
      <c r="E10" s="4" t="s">
        <v>6</v>
      </c>
      <c r="F10" s="4" t="s">
        <v>163</v>
      </c>
      <c r="G10" s="4" t="s">
        <v>170</v>
      </c>
      <c r="H10" s="4"/>
      <c r="I10" s="4"/>
      <c r="J10" s="4"/>
    </row>
    <row r="11" spans="1:10" x14ac:dyDescent="0.25">
      <c r="A11" s="4" t="s">
        <v>33</v>
      </c>
      <c r="B11" s="4" t="s">
        <v>162</v>
      </c>
      <c r="C11" s="4">
        <v>1</v>
      </c>
      <c r="D11" s="28">
        <v>0.39930555555555558</v>
      </c>
      <c r="E11" s="4" t="s">
        <v>6</v>
      </c>
      <c r="F11" s="4" t="s">
        <v>163</v>
      </c>
      <c r="G11" s="4" t="s">
        <v>62</v>
      </c>
      <c r="H11" s="4"/>
      <c r="I11" s="4"/>
      <c r="J11" s="4"/>
    </row>
    <row r="12" spans="1:10" x14ac:dyDescent="0.25">
      <c r="A12" s="4" t="s">
        <v>33</v>
      </c>
      <c r="B12" s="4" t="s">
        <v>162</v>
      </c>
      <c r="C12" s="4">
        <v>1</v>
      </c>
      <c r="D12" s="28">
        <v>0.4055555555555555</v>
      </c>
      <c r="E12" s="4" t="s">
        <v>6</v>
      </c>
      <c r="F12" s="4" t="s">
        <v>163</v>
      </c>
      <c r="G12" s="4" t="s">
        <v>171</v>
      </c>
      <c r="H12" s="4"/>
      <c r="I12" s="4"/>
      <c r="J12" s="4"/>
    </row>
    <row r="13" spans="1:10" x14ac:dyDescent="0.25">
      <c r="A13" s="4" t="s">
        <v>33</v>
      </c>
      <c r="B13" s="4" t="s">
        <v>162</v>
      </c>
      <c r="C13" s="4">
        <v>1</v>
      </c>
      <c r="D13" s="28">
        <v>0.41041666666666665</v>
      </c>
      <c r="E13" s="4" t="s">
        <v>6</v>
      </c>
      <c r="F13" s="4" t="s">
        <v>163</v>
      </c>
      <c r="G13" s="4" t="s">
        <v>172</v>
      </c>
      <c r="H13" s="4"/>
      <c r="I13" s="4"/>
      <c r="J13" s="4"/>
    </row>
    <row r="14" spans="1:10" x14ac:dyDescent="0.25">
      <c r="A14" s="4" t="s">
        <v>33</v>
      </c>
      <c r="B14" s="4" t="s">
        <v>162</v>
      </c>
      <c r="C14" s="4">
        <v>1</v>
      </c>
      <c r="D14" s="28">
        <v>0.41041666666666665</v>
      </c>
      <c r="E14" s="4" t="s">
        <v>6</v>
      </c>
      <c r="F14" s="4" t="s">
        <v>163</v>
      </c>
      <c r="G14" s="4" t="s">
        <v>173</v>
      </c>
      <c r="H14" s="4"/>
      <c r="I14" s="4"/>
      <c r="J14" s="4"/>
    </row>
    <row r="15" spans="1:10" x14ac:dyDescent="0.25">
      <c r="A15" s="4" t="s">
        <v>33</v>
      </c>
      <c r="B15" s="4" t="s">
        <v>162</v>
      </c>
      <c r="C15" s="4">
        <v>1</v>
      </c>
      <c r="D15" s="28">
        <v>0.46388888888888885</v>
      </c>
      <c r="E15" s="4" t="s">
        <v>6</v>
      </c>
      <c r="F15" s="4" t="s">
        <v>158</v>
      </c>
      <c r="G15" s="4" t="s">
        <v>174</v>
      </c>
      <c r="H15" s="4"/>
      <c r="I15" s="4"/>
      <c r="J15" s="4"/>
    </row>
    <row r="16" spans="1:10" x14ac:dyDescent="0.25">
      <c r="A16" s="4" t="s">
        <v>33</v>
      </c>
      <c r="B16" s="4" t="s">
        <v>162</v>
      </c>
      <c r="C16" s="4">
        <v>1</v>
      </c>
      <c r="D16" s="28">
        <v>0.47222222222222227</v>
      </c>
      <c r="E16" s="4" t="s">
        <v>6</v>
      </c>
      <c r="F16" s="4" t="s">
        <v>175</v>
      </c>
      <c r="G16" s="4" t="s">
        <v>176</v>
      </c>
      <c r="H16" s="4"/>
      <c r="I16" s="4"/>
      <c r="J16" s="4"/>
    </row>
    <row r="17" spans="1:10" x14ac:dyDescent="0.25">
      <c r="A17" s="4" t="s">
        <v>33</v>
      </c>
      <c r="B17" s="4" t="s">
        <v>162</v>
      </c>
      <c r="C17" s="4">
        <v>1</v>
      </c>
      <c r="D17" s="28">
        <v>0.47638888888888892</v>
      </c>
      <c r="E17" s="4" t="s">
        <v>6</v>
      </c>
      <c r="F17" s="4" t="s">
        <v>175</v>
      </c>
      <c r="G17" s="4" t="s">
        <v>177</v>
      </c>
      <c r="H17" s="4"/>
      <c r="I17" s="4"/>
      <c r="J17" s="4"/>
    </row>
    <row r="18" spans="1:10" x14ac:dyDescent="0.25">
      <c r="A18" s="4" t="s">
        <v>33</v>
      </c>
      <c r="B18" s="4" t="s">
        <v>162</v>
      </c>
      <c r="C18" s="4">
        <v>1</v>
      </c>
      <c r="D18" s="28">
        <v>0.4777777777777778</v>
      </c>
      <c r="E18" s="4" t="s">
        <v>6</v>
      </c>
      <c r="F18" s="4" t="s">
        <v>175</v>
      </c>
      <c r="G18" s="4" t="s">
        <v>178</v>
      </c>
      <c r="H18" s="4"/>
      <c r="I18" s="4"/>
      <c r="J18" s="4"/>
    </row>
    <row r="19" spans="1:10" x14ac:dyDescent="0.25">
      <c r="A19" s="4" t="s">
        <v>33</v>
      </c>
      <c r="B19" s="4" t="s">
        <v>162</v>
      </c>
      <c r="C19" s="4">
        <v>1</v>
      </c>
      <c r="D19" s="28">
        <v>0.48472222222222222</v>
      </c>
      <c r="E19" s="4" t="s">
        <v>6</v>
      </c>
      <c r="F19" s="4" t="s">
        <v>175</v>
      </c>
      <c r="G19" s="4" t="s">
        <v>179</v>
      </c>
      <c r="H19" s="4"/>
      <c r="I19" s="4"/>
      <c r="J19" s="4" t="s">
        <v>237</v>
      </c>
    </row>
    <row r="20" spans="1:10" x14ac:dyDescent="0.25">
      <c r="A20" s="4" t="s">
        <v>33</v>
      </c>
      <c r="B20" s="4" t="s">
        <v>162</v>
      </c>
      <c r="C20" s="4">
        <v>1</v>
      </c>
      <c r="D20" s="28">
        <v>0.4909722222222222</v>
      </c>
      <c r="E20" s="4" t="s">
        <v>6</v>
      </c>
      <c r="F20" s="4" t="s">
        <v>175</v>
      </c>
      <c r="G20" s="4" t="s">
        <v>180</v>
      </c>
      <c r="H20" s="4"/>
      <c r="I20" s="4"/>
      <c r="J20" s="4" t="s">
        <v>238</v>
      </c>
    </row>
    <row r="21" spans="1:10" x14ac:dyDescent="0.25">
      <c r="A21" s="4" t="s">
        <v>33</v>
      </c>
      <c r="B21" s="4" t="s">
        <v>162</v>
      </c>
      <c r="C21" s="4">
        <v>1</v>
      </c>
      <c r="D21" s="28">
        <v>0.50416666666666665</v>
      </c>
      <c r="E21" s="4" t="s">
        <v>6</v>
      </c>
      <c r="F21" s="4" t="s">
        <v>175</v>
      </c>
      <c r="G21" s="4" t="s">
        <v>181</v>
      </c>
      <c r="H21" s="4"/>
      <c r="I21" s="4"/>
      <c r="J21" s="4"/>
    </row>
    <row r="22" spans="1:10" x14ac:dyDescent="0.25">
      <c r="A22" s="4" t="s">
        <v>33</v>
      </c>
      <c r="B22" s="4" t="s">
        <v>162</v>
      </c>
      <c r="C22" s="4">
        <v>1</v>
      </c>
      <c r="D22" s="28">
        <v>0.50555555555555554</v>
      </c>
      <c r="E22" s="4" t="s">
        <v>6</v>
      </c>
      <c r="F22" s="4" t="s">
        <v>175</v>
      </c>
      <c r="G22" s="4" t="s">
        <v>180</v>
      </c>
      <c r="H22" s="4"/>
      <c r="I22" s="4"/>
      <c r="J22" s="4"/>
    </row>
    <row r="23" spans="1:10" x14ac:dyDescent="0.25">
      <c r="A23" s="4" t="s">
        <v>33</v>
      </c>
      <c r="B23" s="4" t="s">
        <v>162</v>
      </c>
      <c r="C23" s="4">
        <v>1</v>
      </c>
      <c r="D23" s="28">
        <v>0.50555555555555554</v>
      </c>
      <c r="E23" s="4" t="s">
        <v>6</v>
      </c>
      <c r="F23" s="4" t="s">
        <v>175</v>
      </c>
      <c r="G23" s="4" t="s">
        <v>182</v>
      </c>
      <c r="H23" s="4"/>
      <c r="I23" s="4"/>
      <c r="J23" s="4"/>
    </row>
    <row r="24" spans="1:10" x14ac:dyDescent="0.25">
      <c r="A24" s="4" t="s">
        <v>33</v>
      </c>
      <c r="B24" s="4" t="s">
        <v>162</v>
      </c>
      <c r="C24" s="4">
        <v>1</v>
      </c>
      <c r="D24" s="28">
        <v>0.50555555555555554</v>
      </c>
      <c r="E24" s="4" t="s">
        <v>6</v>
      </c>
      <c r="F24" s="4" t="s">
        <v>175</v>
      </c>
      <c r="G24" s="4" t="s">
        <v>183</v>
      </c>
      <c r="H24" s="4"/>
      <c r="I24" s="4"/>
      <c r="J24" s="4"/>
    </row>
    <row r="25" spans="1:10" x14ac:dyDescent="0.25">
      <c r="A25" s="4" t="s">
        <v>33</v>
      </c>
      <c r="B25" s="4" t="s">
        <v>162</v>
      </c>
      <c r="C25" s="4">
        <v>1</v>
      </c>
      <c r="D25" s="28">
        <v>0.50555555555555554</v>
      </c>
      <c r="E25" s="4" t="s">
        <v>6</v>
      </c>
      <c r="F25" s="4" t="s">
        <v>175</v>
      </c>
      <c r="G25" s="4" t="s">
        <v>184</v>
      </c>
      <c r="H25" s="4"/>
      <c r="I25" s="4"/>
      <c r="J25" s="4"/>
    </row>
    <row r="26" spans="1:10" x14ac:dyDescent="0.25">
      <c r="A26" s="4" t="s">
        <v>33</v>
      </c>
      <c r="B26" s="4" t="s">
        <v>162</v>
      </c>
      <c r="C26" s="4">
        <v>1</v>
      </c>
      <c r="D26" s="28">
        <v>0.50555555555555554</v>
      </c>
      <c r="E26" s="4" t="s">
        <v>6</v>
      </c>
      <c r="F26" s="4" t="s">
        <v>175</v>
      </c>
      <c r="G26" s="4" t="s">
        <v>185</v>
      </c>
      <c r="H26" s="4"/>
      <c r="I26" s="4"/>
      <c r="J26" s="4"/>
    </row>
    <row r="27" spans="1:10" x14ac:dyDescent="0.25">
      <c r="A27" s="4" t="s">
        <v>33</v>
      </c>
      <c r="B27" s="4" t="s">
        <v>162</v>
      </c>
      <c r="C27" s="4">
        <v>1</v>
      </c>
      <c r="D27" s="28">
        <v>0.50555555555555554</v>
      </c>
      <c r="E27" s="4" t="s">
        <v>6</v>
      </c>
      <c r="F27" s="4" t="s">
        <v>175</v>
      </c>
      <c r="G27" s="4" t="s">
        <v>186</v>
      </c>
      <c r="H27" s="4"/>
      <c r="I27" s="4"/>
      <c r="J27" s="4"/>
    </row>
    <row r="28" spans="1:10" x14ac:dyDescent="0.25">
      <c r="A28" s="4" t="s">
        <v>33</v>
      </c>
      <c r="B28" s="4" t="s">
        <v>162</v>
      </c>
      <c r="C28" s="4">
        <v>1</v>
      </c>
      <c r="D28" s="28">
        <v>0.50555555555555554</v>
      </c>
      <c r="E28" s="4" t="s">
        <v>6</v>
      </c>
      <c r="F28" s="4" t="s">
        <v>175</v>
      </c>
      <c r="G28" s="4" t="s">
        <v>187</v>
      </c>
      <c r="H28" s="4"/>
      <c r="I28" s="4"/>
      <c r="J28" s="4"/>
    </row>
    <row r="29" spans="1:10" x14ac:dyDescent="0.25">
      <c r="A29" s="4" t="s">
        <v>33</v>
      </c>
      <c r="B29" s="4" t="s">
        <v>162</v>
      </c>
      <c r="C29" s="4">
        <v>1</v>
      </c>
      <c r="D29" s="28">
        <v>0.51388888888888895</v>
      </c>
      <c r="E29" s="4" t="s">
        <v>6</v>
      </c>
      <c r="F29" s="4" t="s">
        <v>175</v>
      </c>
      <c r="G29" s="4" t="s">
        <v>188</v>
      </c>
      <c r="H29" s="4"/>
      <c r="I29" s="4"/>
      <c r="J29" s="4"/>
    </row>
    <row r="30" spans="1:10" x14ac:dyDescent="0.25">
      <c r="A30" s="4" t="s">
        <v>33</v>
      </c>
      <c r="B30" s="4" t="s">
        <v>162</v>
      </c>
      <c r="C30" s="4">
        <v>1</v>
      </c>
      <c r="D30" s="28">
        <v>0.51666666666666672</v>
      </c>
      <c r="E30" s="4" t="s">
        <v>6</v>
      </c>
      <c r="F30" s="4" t="s">
        <v>181</v>
      </c>
      <c r="G30" s="4" t="s">
        <v>181</v>
      </c>
      <c r="H30" s="4" t="s">
        <v>176</v>
      </c>
      <c r="I30" s="4"/>
      <c r="J30" s="4" t="s">
        <v>239</v>
      </c>
    </row>
    <row r="31" spans="1:10" x14ac:dyDescent="0.25">
      <c r="A31" s="4" t="s">
        <v>33</v>
      </c>
      <c r="B31" s="4" t="s">
        <v>162</v>
      </c>
      <c r="C31" s="4">
        <v>1</v>
      </c>
      <c r="D31" s="28">
        <v>0.51944444444444449</v>
      </c>
      <c r="E31" s="4" t="s">
        <v>6</v>
      </c>
      <c r="F31" s="4" t="s">
        <v>175</v>
      </c>
      <c r="G31" s="4" t="s">
        <v>189</v>
      </c>
      <c r="H31" s="4"/>
      <c r="I31" s="4"/>
      <c r="J31" s="4"/>
    </row>
    <row r="32" spans="1:10" x14ac:dyDescent="0.25">
      <c r="A32" s="4" t="s">
        <v>33</v>
      </c>
      <c r="B32" s="4" t="s">
        <v>162</v>
      </c>
      <c r="C32" s="4">
        <v>1</v>
      </c>
      <c r="D32" s="28">
        <v>0.52013888888888882</v>
      </c>
      <c r="E32" s="4" t="s">
        <v>6</v>
      </c>
      <c r="F32" s="4" t="s">
        <v>175</v>
      </c>
      <c r="G32" s="4" t="s">
        <v>190</v>
      </c>
      <c r="H32" s="4"/>
      <c r="I32" s="4"/>
      <c r="J32" s="4"/>
    </row>
    <row r="33" spans="1:10" x14ac:dyDescent="0.25">
      <c r="A33" s="4" t="s">
        <v>33</v>
      </c>
      <c r="B33" s="4" t="s">
        <v>162</v>
      </c>
      <c r="C33" s="4">
        <v>1</v>
      </c>
      <c r="D33" s="28">
        <v>0.56180555555555556</v>
      </c>
      <c r="E33" s="4" t="s">
        <v>6</v>
      </c>
      <c r="F33" s="4" t="s">
        <v>163</v>
      </c>
      <c r="G33" s="4" t="s">
        <v>191</v>
      </c>
      <c r="H33" s="4"/>
      <c r="I33" s="4"/>
      <c r="J33" s="4"/>
    </row>
    <row r="34" spans="1:10" x14ac:dyDescent="0.25">
      <c r="A34" s="4" t="s">
        <v>33</v>
      </c>
      <c r="B34" s="4" t="s">
        <v>162</v>
      </c>
      <c r="C34" s="4">
        <v>1</v>
      </c>
      <c r="D34" s="28">
        <v>0.56944444444444442</v>
      </c>
      <c r="E34" s="4" t="s">
        <v>6</v>
      </c>
      <c r="F34" s="4" t="s">
        <v>163</v>
      </c>
      <c r="G34" s="4" t="s">
        <v>192</v>
      </c>
      <c r="H34" s="4"/>
      <c r="I34" s="4"/>
      <c r="J34" s="4" t="s">
        <v>240</v>
      </c>
    </row>
    <row r="35" spans="1:10" x14ac:dyDescent="0.25">
      <c r="A35" s="4" t="s">
        <v>33</v>
      </c>
      <c r="B35" s="4" t="s">
        <v>162</v>
      </c>
      <c r="C35" s="4">
        <v>1</v>
      </c>
      <c r="D35" s="28">
        <v>0.57291666666666663</v>
      </c>
      <c r="E35" s="4" t="s">
        <v>6</v>
      </c>
      <c r="F35" s="4" t="s">
        <v>163</v>
      </c>
      <c r="G35" s="4" t="s">
        <v>193</v>
      </c>
      <c r="H35" s="4"/>
      <c r="I35" s="4"/>
      <c r="J35" s="4"/>
    </row>
    <row r="36" spans="1:10" x14ac:dyDescent="0.25">
      <c r="A36" s="4" t="s">
        <v>33</v>
      </c>
      <c r="B36" s="4" t="s">
        <v>162</v>
      </c>
      <c r="C36" s="4">
        <v>1</v>
      </c>
      <c r="D36" s="28">
        <v>0.57916666666666672</v>
      </c>
      <c r="E36" s="4" t="s">
        <v>6</v>
      </c>
      <c r="F36" s="4" t="s">
        <v>122</v>
      </c>
      <c r="G36" s="4" t="s">
        <v>194</v>
      </c>
      <c r="H36" s="4"/>
      <c r="I36" s="4"/>
      <c r="J36" s="4"/>
    </row>
    <row r="37" spans="1:10" x14ac:dyDescent="0.25">
      <c r="A37" s="4" t="s">
        <v>33</v>
      </c>
      <c r="B37" s="4" t="s">
        <v>162</v>
      </c>
      <c r="C37" s="4">
        <v>1</v>
      </c>
      <c r="D37" s="28">
        <v>0.58194444444444449</v>
      </c>
      <c r="E37" s="4" t="s">
        <v>6</v>
      </c>
      <c r="F37" s="4" t="s">
        <v>122</v>
      </c>
      <c r="G37" s="4" t="s">
        <v>195</v>
      </c>
      <c r="H37" s="4"/>
      <c r="I37" s="4"/>
      <c r="J37" s="4"/>
    </row>
    <row r="38" spans="1:10" x14ac:dyDescent="0.25">
      <c r="A38" s="4" t="s">
        <v>33</v>
      </c>
      <c r="B38" s="4" t="s">
        <v>162</v>
      </c>
      <c r="C38" s="4">
        <v>1</v>
      </c>
      <c r="D38" s="28">
        <v>0.59375</v>
      </c>
      <c r="E38" s="4" t="s">
        <v>6</v>
      </c>
      <c r="F38" s="4" t="s">
        <v>196</v>
      </c>
      <c r="G38" s="4" t="s">
        <v>197</v>
      </c>
      <c r="H38" s="4"/>
      <c r="I38" s="4"/>
      <c r="J38" s="4" t="s">
        <v>241</v>
      </c>
    </row>
    <row r="39" spans="1:10" x14ac:dyDescent="0.25">
      <c r="A39" s="4" t="s">
        <v>33</v>
      </c>
      <c r="B39" s="4" t="s">
        <v>162</v>
      </c>
      <c r="C39" s="4">
        <v>1</v>
      </c>
      <c r="D39" s="28">
        <v>0.6069444444444444</v>
      </c>
      <c r="E39" s="4" t="s">
        <v>6</v>
      </c>
      <c r="F39" s="4" t="s">
        <v>163</v>
      </c>
      <c r="G39" s="4" t="s">
        <v>198</v>
      </c>
      <c r="H39" s="4"/>
      <c r="I39" s="4"/>
      <c r="J39" s="4"/>
    </row>
    <row r="40" spans="1:10" x14ac:dyDescent="0.25">
      <c r="A40" s="4" t="s">
        <v>33</v>
      </c>
      <c r="B40" s="4" t="s">
        <v>162</v>
      </c>
      <c r="C40" s="4">
        <v>1</v>
      </c>
      <c r="D40" s="28">
        <v>0.60902777777777783</v>
      </c>
      <c r="E40" s="4" t="s">
        <v>6</v>
      </c>
      <c r="F40" s="4" t="s">
        <v>163</v>
      </c>
      <c r="G40" s="4" t="s">
        <v>199</v>
      </c>
      <c r="H40" s="4"/>
      <c r="I40" s="4"/>
      <c r="J40" s="4"/>
    </row>
    <row r="41" spans="1:10" x14ac:dyDescent="0.25">
      <c r="A41" s="4" t="s">
        <v>33</v>
      </c>
      <c r="B41" s="4" t="s">
        <v>162</v>
      </c>
      <c r="C41" s="4">
        <v>1</v>
      </c>
      <c r="D41" s="28">
        <v>0.6118055555555556</v>
      </c>
      <c r="E41" s="4" t="s">
        <v>6</v>
      </c>
      <c r="F41" s="4" t="s">
        <v>163</v>
      </c>
      <c r="G41" s="4" t="s">
        <v>200</v>
      </c>
      <c r="H41" s="4"/>
      <c r="I41" s="4"/>
      <c r="J41" s="4"/>
    </row>
    <row r="42" spans="1:10" x14ac:dyDescent="0.25">
      <c r="A42" s="4" t="s">
        <v>33</v>
      </c>
      <c r="B42" s="4" t="s">
        <v>162</v>
      </c>
      <c r="C42" s="4">
        <v>1</v>
      </c>
      <c r="D42" s="28">
        <v>0.62152777777777779</v>
      </c>
      <c r="E42" s="4" t="s">
        <v>6</v>
      </c>
      <c r="F42" s="4" t="s">
        <v>201</v>
      </c>
      <c r="G42" s="4" t="s">
        <v>202</v>
      </c>
      <c r="H42" s="4"/>
      <c r="I42" s="4"/>
      <c r="J42" s="4"/>
    </row>
    <row r="43" spans="1:10" x14ac:dyDescent="0.25">
      <c r="A43" s="4" t="s">
        <v>33</v>
      </c>
      <c r="B43" s="4" t="s">
        <v>162</v>
      </c>
      <c r="C43" s="4">
        <v>1</v>
      </c>
      <c r="D43" s="28">
        <v>0.62569444444444444</v>
      </c>
      <c r="E43" s="4" t="s">
        <v>6</v>
      </c>
      <c r="F43" s="4" t="s">
        <v>201</v>
      </c>
      <c r="G43" s="4" t="s">
        <v>203</v>
      </c>
      <c r="H43" s="4"/>
      <c r="I43" s="4"/>
      <c r="J43" s="4"/>
    </row>
    <row r="44" spans="1:10" x14ac:dyDescent="0.25">
      <c r="A44" s="4" t="s">
        <v>33</v>
      </c>
      <c r="B44" s="4" t="s">
        <v>162</v>
      </c>
      <c r="C44" s="4">
        <v>1</v>
      </c>
      <c r="D44" s="28">
        <v>0.63680555555555551</v>
      </c>
      <c r="E44" s="4" t="s">
        <v>6</v>
      </c>
      <c r="F44" s="4" t="s">
        <v>163</v>
      </c>
      <c r="G44" s="4" t="s">
        <v>204</v>
      </c>
      <c r="H44" s="4"/>
      <c r="I44" s="4"/>
      <c r="J44" s="4"/>
    </row>
    <row r="45" spans="1:10" x14ac:dyDescent="0.25">
      <c r="A45" s="4" t="s">
        <v>33</v>
      </c>
      <c r="B45" s="4" t="s">
        <v>162</v>
      </c>
      <c r="C45" s="4">
        <v>1</v>
      </c>
      <c r="D45" s="28">
        <v>0.63888888888888895</v>
      </c>
      <c r="E45" s="4" t="s">
        <v>6</v>
      </c>
      <c r="F45" s="4" t="s">
        <v>163</v>
      </c>
      <c r="G45" s="4" t="s">
        <v>191</v>
      </c>
      <c r="H45" s="4"/>
      <c r="I45" s="4"/>
      <c r="J45" s="4"/>
    </row>
    <row r="46" spans="1:10" x14ac:dyDescent="0.25">
      <c r="A46" s="4" t="s">
        <v>33</v>
      </c>
      <c r="B46" s="4" t="s">
        <v>162</v>
      </c>
      <c r="C46" s="4">
        <v>1</v>
      </c>
      <c r="D46" s="28">
        <v>0.64236111111111105</v>
      </c>
      <c r="E46" s="4" t="s">
        <v>6</v>
      </c>
      <c r="F46" s="4" t="s">
        <v>163</v>
      </c>
      <c r="G46" s="4" t="s">
        <v>205</v>
      </c>
      <c r="H46" s="4"/>
      <c r="I46" s="4"/>
      <c r="J46" s="4"/>
    </row>
    <row r="47" spans="1:10" x14ac:dyDescent="0.25">
      <c r="A47" s="4" t="s">
        <v>33</v>
      </c>
      <c r="B47" s="4" t="s">
        <v>162</v>
      </c>
      <c r="C47" s="4">
        <v>1</v>
      </c>
      <c r="D47" s="28">
        <v>0.66319444444444442</v>
      </c>
      <c r="E47" s="4" t="s">
        <v>6</v>
      </c>
      <c r="F47" s="4" t="s">
        <v>163</v>
      </c>
      <c r="G47" s="4" t="s">
        <v>152</v>
      </c>
      <c r="H47" s="4"/>
      <c r="I47" s="4"/>
      <c r="J47" s="4" t="s">
        <v>240</v>
      </c>
    </row>
    <row r="48" spans="1:10" x14ac:dyDescent="0.25">
      <c r="A48" s="4" t="s">
        <v>33</v>
      </c>
      <c r="B48" s="4" t="s">
        <v>162</v>
      </c>
      <c r="C48" s="4">
        <v>1</v>
      </c>
      <c r="D48" s="28">
        <v>0.67638888888888893</v>
      </c>
      <c r="E48" s="4" t="s">
        <v>6</v>
      </c>
      <c r="F48" s="4" t="s">
        <v>152</v>
      </c>
      <c r="G48" s="4" t="s">
        <v>15</v>
      </c>
      <c r="H48" s="4"/>
      <c r="I48" s="4"/>
      <c r="J48" s="4"/>
    </row>
    <row r="49" spans="1:10" x14ac:dyDescent="0.25">
      <c r="A49" s="4" t="s">
        <v>33</v>
      </c>
      <c r="B49" s="4" t="s">
        <v>162</v>
      </c>
      <c r="C49" s="4">
        <v>1</v>
      </c>
      <c r="D49" s="28">
        <v>0.67986111111111114</v>
      </c>
      <c r="E49" s="4" t="s">
        <v>6</v>
      </c>
      <c r="F49" s="4" t="s">
        <v>152</v>
      </c>
      <c r="G49" s="4" t="s">
        <v>206</v>
      </c>
      <c r="H49" s="4"/>
      <c r="I49" s="4"/>
      <c r="J49" s="4"/>
    </row>
    <row r="50" spans="1:10" x14ac:dyDescent="0.25">
      <c r="A50" s="4" t="s">
        <v>33</v>
      </c>
      <c r="B50" s="4" t="s">
        <v>162</v>
      </c>
      <c r="C50" s="4">
        <v>1</v>
      </c>
      <c r="D50" s="28">
        <v>0.70694444444444438</v>
      </c>
      <c r="E50" s="4" t="s">
        <v>6</v>
      </c>
      <c r="F50" s="4" t="s">
        <v>203</v>
      </c>
      <c r="G50" s="4" t="s">
        <v>207</v>
      </c>
      <c r="H50" s="4"/>
      <c r="I50" s="4"/>
      <c r="J50" s="4"/>
    </row>
    <row r="51" spans="1:10" x14ac:dyDescent="0.25">
      <c r="A51" s="4" t="s">
        <v>33</v>
      </c>
      <c r="B51" s="4" t="s">
        <v>162</v>
      </c>
      <c r="C51" s="4">
        <v>1</v>
      </c>
      <c r="D51" s="28">
        <v>0.70972222222222225</v>
      </c>
      <c r="E51" s="4" t="s">
        <v>6</v>
      </c>
      <c r="F51" s="4" t="s">
        <v>196</v>
      </c>
      <c r="G51" s="4" t="s">
        <v>208</v>
      </c>
      <c r="H51" s="4"/>
      <c r="I51" s="4"/>
      <c r="J51" s="4"/>
    </row>
    <row r="52" spans="1:10" x14ac:dyDescent="0.25">
      <c r="A52" s="4" t="s">
        <v>33</v>
      </c>
      <c r="B52" s="4" t="s">
        <v>162</v>
      </c>
      <c r="C52" s="4">
        <v>1</v>
      </c>
      <c r="D52" s="28">
        <v>0.78055555555555556</v>
      </c>
      <c r="E52" s="4" t="s">
        <v>6</v>
      </c>
      <c r="F52" s="4" t="s">
        <v>163</v>
      </c>
      <c r="G52" s="4" t="s">
        <v>209</v>
      </c>
      <c r="H52" s="4"/>
      <c r="I52" s="4"/>
      <c r="J52" s="4"/>
    </row>
    <row r="53" spans="1:10" x14ac:dyDescent="0.25">
      <c r="A53" s="4" t="s">
        <v>33</v>
      </c>
      <c r="B53" s="4" t="s">
        <v>162</v>
      </c>
      <c r="C53" s="4">
        <v>1</v>
      </c>
      <c r="D53" s="28">
        <v>0.7993055555555556</v>
      </c>
      <c r="E53" s="4" t="s">
        <v>6</v>
      </c>
      <c r="F53" s="4" t="s">
        <v>152</v>
      </c>
      <c r="G53" s="4" t="s">
        <v>210</v>
      </c>
      <c r="H53" s="4"/>
      <c r="I53" s="4"/>
      <c r="J53" s="4"/>
    </row>
    <row r="54" spans="1:10" x14ac:dyDescent="0.25">
      <c r="A54" s="4" t="s">
        <v>33</v>
      </c>
      <c r="B54" s="4" t="s">
        <v>162</v>
      </c>
      <c r="C54" s="4">
        <v>1</v>
      </c>
      <c r="D54" s="28">
        <v>0.81458333333333333</v>
      </c>
      <c r="E54" s="4" t="s">
        <v>6</v>
      </c>
      <c r="F54" s="4" t="s">
        <v>163</v>
      </c>
      <c r="G54" s="4" t="s">
        <v>211</v>
      </c>
      <c r="H54" s="4"/>
      <c r="I54" s="4"/>
      <c r="J54" s="4"/>
    </row>
    <row r="55" spans="1:10" x14ac:dyDescent="0.25">
      <c r="A55" s="4" t="s">
        <v>33</v>
      </c>
      <c r="B55" s="4" t="s">
        <v>162</v>
      </c>
      <c r="C55" s="4">
        <v>1</v>
      </c>
      <c r="D55" s="28">
        <v>0.81527777777777777</v>
      </c>
      <c r="E55" s="4" t="s">
        <v>6</v>
      </c>
      <c r="F55" s="4" t="s">
        <v>163</v>
      </c>
      <c r="G55" s="4" t="s">
        <v>212</v>
      </c>
      <c r="H55" s="4"/>
      <c r="I55" s="4"/>
      <c r="J55" s="4"/>
    </row>
    <row r="56" spans="1:10" x14ac:dyDescent="0.25">
      <c r="A56" s="4" t="s">
        <v>33</v>
      </c>
      <c r="B56" s="4" t="s">
        <v>162</v>
      </c>
      <c r="C56" s="4">
        <v>1</v>
      </c>
      <c r="D56" s="28">
        <v>0.81805555555555554</v>
      </c>
      <c r="E56" s="4" t="s">
        <v>6</v>
      </c>
      <c r="F56" s="4" t="s">
        <v>163</v>
      </c>
      <c r="G56" s="4" t="s">
        <v>169</v>
      </c>
      <c r="H56" s="4"/>
      <c r="I56" s="4"/>
      <c r="J56" s="4" t="s">
        <v>240</v>
      </c>
    </row>
    <row r="57" spans="1:10" x14ac:dyDescent="0.25">
      <c r="A57" s="4" t="s">
        <v>33</v>
      </c>
      <c r="B57" s="4" t="s">
        <v>162</v>
      </c>
      <c r="C57" s="4">
        <v>2</v>
      </c>
      <c r="D57" s="28">
        <v>0.36388888888888887</v>
      </c>
      <c r="E57" s="4" t="s">
        <v>6</v>
      </c>
      <c r="F57" s="4" t="s">
        <v>163</v>
      </c>
      <c r="G57" s="4" t="s">
        <v>205</v>
      </c>
      <c r="H57" s="4"/>
      <c r="I57" s="4"/>
      <c r="J57" s="4" t="s">
        <v>240</v>
      </c>
    </row>
    <row r="58" spans="1:10" x14ac:dyDescent="0.25">
      <c r="A58" s="4" t="s">
        <v>33</v>
      </c>
      <c r="B58" s="4" t="s">
        <v>162</v>
      </c>
      <c r="C58" s="4">
        <v>2</v>
      </c>
      <c r="D58" s="28">
        <v>0.375</v>
      </c>
      <c r="E58" s="4" t="s">
        <v>6</v>
      </c>
      <c r="F58" s="4" t="s">
        <v>163</v>
      </c>
      <c r="G58" s="4" t="s">
        <v>213</v>
      </c>
      <c r="H58" s="4"/>
      <c r="I58" s="4"/>
      <c r="J58" s="4"/>
    </row>
    <row r="59" spans="1:10" x14ac:dyDescent="0.25">
      <c r="A59" s="4" t="s">
        <v>33</v>
      </c>
      <c r="B59" s="4" t="s">
        <v>162</v>
      </c>
      <c r="C59" s="4">
        <v>2</v>
      </c>
      <c r="D59" s="28">
        <v>0.3888888888888889</v>
      </c>
      <c r="E59" s="4" t="s">
        <v>6</v>
      </c>
      <c r="F59" s="4" t="s">
        <v>163</v>
      </c>
      <c r="G59" s="4" t="s">
        <v>214</v>
      </c>
      <c r="H59" s="4"/>
      <c r="I59" s="4"/>
      <c r="J59" s="4"/>
    </row>
    <row r="60" spans="1:10" x14ac:dyDescent="0.25">
      <c r="A60" s="4" t="s">
        <v>33</v>
      </c>
      <c r="B60" s="4" t="s">
        <v>162</v>
      </c>
      <c r="C60" s="4">
        <v>2</v>
      </c>
      <c r="D60" s="28">
        <v>0.39027777777777778</v>
      </c>
      <c r="E60" s="4" t="s">
        <v>6</v>
      </c>
      <c r="F60" s="4" t="s">
        <v>163</v>
      </c>
      <c r="G60" s="4" t="s">
        <v>215</v>
      </c>
      <c r="H60" s="4"/>
      <c r="I60" s="4"/>
      <c r="J60" s="4" t="s">
        <v>242</v>
      </c>
    </row>
    <row r="61" spans="1:10" x14ac:dyDescent="0.25">
      <c r="A61" s="4" t="s">
        <v>33</v>
      </c>
      <c r="B61" s="4" t="s">
        <v>162</v>
      </c>
      <c r="C61" s="4">
        <v>2</v>
      </c>
      <c r="D61" s="28">
        <v>0.39444444444444443</v>
      </c>
      <c r="E61" s="4" t="s">
        <v>6</v>
      </c>
      <c r="F61" s="4" t="s">
        <v>163</v>
      </c>
      <c r="G61" s="4" t="s">
        <v>216</v>
      </c>
      <c r="H61" s="4"/>
      <c r="I61" s="4"/>
      <c r="J61" s="4" t="s">
        <v>240</v>
      </c>
    </row>
    <row r="62" spans="1:10" x14ac:dyDescent="0.25">
      <c r="A62" s="4" t="s">
        <v>33</v>
      </c>
      <c r="B62" s="4" t="s">
        <v>162</v>
      </c>
      <c r="C62" s="4">
        <v>2</v>
      </c>
      <c r="D62" s="28">
        <v>0.40069444444444446</v>
      </c>
      <c r="E62" s="4" t="s">
        <v>6</v>
      </c>
      <c r="F62" s="4" t="s">
        <v>163</v>
      </c>
      <c r="G62" s="4" t="s">
        <v>169</v>
      </c>
      <c r="H62" s="4"/>
      <c r="I62" s="4"/>
      <c r="J62" s="4" t="s">
        <v>240</v>
      </c>
    </row>
    <row r="63" spans="1:10" x14ac:dyDescent="0.25">
      <c r="A63" s="4" t="s">
        <v>33</v>
      </c>
      <c r="B63" s="4" t="s">
        <v>162</v>
      </c>
      <c r="C63" s="4">
        <v>2</v>
      </c>
      <c r="D63" s="28">
        <v>0.4368055555555555</v>
      </c>
      <c r="E63" s="4" t="s">
        <v>6</v>
      </c>
      <c r="F63" s="4" t="s">
        <v>163</v>
      </c>
      <c r="G63" s="4" t="s">
        <v>217</v>
      </c>
      <c r="H63" s="4"/>
      <c r="I63" s="4"/>
      <c r="J63" s="4"/>
    </row>
    <row r="64" spans="1:10" x14ac:dyDescent="0.25">
      <c r="A64" s="4" t="s">
        <v>33</v>
      </c>
      <c r="B64" s="4" t="s">
        <v>162</v>
      </c>
      <c r="C64" s="4">
        <v>2</v>
      </c>
      <c r="D64" s="28">
        <v>0.45694444444444443</v>
      </c>
      <c r="E64" s="4" t="s">
        <v>6</v>
      </c>
      <c r="F64" s="4" t="s">
        <v>175</v>
      </c>
      <c r="G64" s="4" t="s">
        <v>218</v>
      </c>
      <c r="H64" s="4"/>
      <c r="I64" s="4"/>
      <c r="J64" s="4"/>
    </row>
    <row r="65" spans="1:10" x14ac:dyDescent="0.25">
      <c r="A65" s="4" t="s">
        <v>33</v>
      </c>
      <c r="B65" s="4" t="s">
        <v>162</v>
      </c>
      <c r="C65" s="4">
        <v>2</v>
      </c>
      <c r="D65" s="28">
        <v>0.46249999999999997</v>
      </c>
      <c r="E65" s="4" t="s">
        <v>6</v>
      </c>
      <c r="F65" s="4" t="s">
        <v>219</v>
      </c>
      <c r="G65" s="4" t="s">
        <v>220</v>
      </c>
      <c r="H65" s="4"/>
      <c r="I65" s="4"/>
      <c r="J65" s="4"/>
    </row>
    <row r="66" spans="1:10" x14ac:dyDescent="0.25">
      <c r="A66" s="4" t="s">
        <v>33</v>
      </c>
      <c r="B66" s="4" t="s">
        <v>162</v>
      </c>
      <c r="C66" s="4">
        <v>2</v>
      </c>
      <c r="D66" s="28">
        <v>0.46666666666666662</v>
      </c>
      <c r="E66" s="4" t="s">
        <v>6</v>
      </c>
      <c r="F66" s="4" t="s">
        <v>163</v>
      </c>
      <c r="G66" s="4" t="s">
        <v>221</v>
      </c>
      <c r="H66" s="4"/>
      <c r="I66" s="4"/>
      <c r="J66" s="4"/>
    </row>
    <row r="67" spans="1:10" x14ac:dyDescent="0.25">
      <c r="A67" s="4" t="s">
        <v>33</v>
      </c>
      <c r="B67" s="4" t="s">
        <v>162</v>
      </c>
      <c r="C67" s="4">
        <v>2</v>
      </c>
      <c r="D67" s="28">
        <v>0.4861111111111111</v>
      </c>
      <c r="E67" s="4" t="s">
        <v>6</v>
      </c>
      <c r="F67" s="4" t="s">
        <v>222</v>
      </c>
      <c r="G67" s="4" t="s">
        <v>223</v>
      </c>
      <c r="H67" s="4"/>
      <c r="I67" s="4"/>
      <c r="J67" s="4"/>
    </row>
    <row r="68" spans="1:10" x14ac:dyDescent="0.25">
      <c r="A68" s="4" t="s">
        <v>33</v>
      </c>
      <c r="B68" s="4" t="s">
        <v>162</v>
      </c>
      <c r="C68" s="4">
        <v>2</v>
      </c>
      <c r="D68" s="28">
        <v>0.55208333333333337</v>
      </c>
      <c r="E68" s="4" t="s">
        <v>6</v>
      </c>
      <c r="F68" s="4" t="s">
        <v>163</v>
      </c>
      <c r="G68" s="4" t="s">
        <v>224</v>
      </c>
      <c r="H68" s="4"/>
      <c r="I68" s="4"/>
      <c r="J68" s="4"/>
    </row>
    <row r="69" spans="1:10" x14ac:dyDescent="0.25">
      <c r="A69" s="4" t="s">
        <v>33</v>
      </c>
      <c r="B69" s="4" t="s">
        <v>162</v>
      </c>
      <c r="C69" s="4">
        <v>2</v>
      </c>
      <c r="D69" s="28">
        <v>0.69791666666666663</v>
      </c>
      <c r="E69" s="4" t="s">
        <v>6</v>
      </c>
      <c r="F69" s="4" t="s">
        <v>163</v>
      </c>
      <c r="G69" s="4" t="s">
        <v>145</v>
      </c>
      <c r="H69" s="4"/>
      <c r="I69" s="4"/>
      <c r="J69" s="4" t="s">
        <v>243</v>
      </c>
    </row>
    <row r="70" spans="1:10" x14ac:dyDescent="0.25">
      <c r="A70" s="4" t="s">
        <v>33</v>
      </c>
      <c r="B70" s="4" t="s">
        <v>162</v>
      </c>
      <c r="C70" s="4">
        <v>2</v>
      </c>
      <c r="D70" s="28">
        <v>0.69791666666666663</v>
      </c>
      <c r="E70" s="4" t="s">
        <v>6</v>
      </c>
      <c r="F70" s="4" t="s">
        <v>163</v>
      </c>
      <c r="G70" s="4" t="s">
        <v>225</v>
      </c>
      <c r="H70" s="4"/>
      <c r="I70" s="4"/>
      <c r="J70" s="4"/>
    </row>
    <row r="71" spans="1:10" x14ac:dyDescent="0.25">
      <c r="A71" s="4" t="s">
        <v>33</v>
      </c>
      <c r="B71" s="4" t="s">
        <v>162</v>
      </c>
      <c r="C71" s="4">
        <v>2</v>
      </c>
      <c r="D71" s="28">
        <v>0.69791666666666663</v>
      </c>
      <c r="E71" s="4" t="s">
        <v>6</v>
      </c>
      <c r="F71" s="4" t="s">
        <v>163</v>
      </c>
      <c r="G71" s="4" t="s">
        <v>226</v>
      </c>
      <c r="H71" s="4"/>
      <c r="I71" s="4"/>
      <c r="J71" s="4"/>
    </row>
    <row r="72" spans="1:10" x14ac:dyDescent="0.25">
      <c r="A72" s="4" t="s">
        <v>33</v>
      </c>
      <c r="B72" s="4" t="s">
        <v>162</v>
      </c>
      <c r="C72" s="4">
        <v>2</v>
      </c>
      <c r="D72" s="28">
        <v>0.70208333333333339</v>
      </c>
      <c r="E72" s="4" t="s">
        <v>6</v>
      </c>
      <c r="F72" s="4" t="s">
        <v>163</v>
      </c>
      <c r="G72" s="4" t="s">
        <v>227</v>
      </c>
      <c r="H72" s="4"/>
      <c r="I72" s="4"/>
      <c r="J72" s="4"/>
    </row>
    <row r="73" spans="1:10" x14ac:dyDescent="0.25">
      <c r="A73" s="4" t="s">
        <v>33</v>
      </c>
      <c r="B73" s="4" t="s">
        <v>162</v>
      </c>
      <c r="C73" s="4">
        <v>2</v>
      </c>
      <c r="D73" s="28">
        <v>0.72222222222222221</v>
      </c>
      <c r="E73" s="4" t="s">
        <v>6</v>
      </c>
      <c r="F73" s="4" t="s">
        <v>228</v>
      </c>
      <c r="G73" s="4" t="s">
        <v>145</v>
      </c>
      <c r="H73" s="4"/>
      <c r="I73" s="4"/>
      <c r="J73" s="4"/>
    </row>
    <row r="74" spans="1:10" x14ac:dyDescent="0.25">
      <c r="A74" s="4" t="s">
        <v>33</v>
      </c>
      <c r="B74" s="4" t="s">
        <v>162</v>
      </c>
      <c r="C74" s="4">
        <v>2</v>
      </c>
      <c r="D74" s="28">
        <v>0.72291666666666676</v>
      </c>
      <c r="E74" s="4" t="s">
        <v>6</v>
      </c>
      <c r="F74" s="4" t="s">
        <v>228</v>
      </c>
      <c r="G74" s="4" t="s">
        <v>229</v>
      </c>
      <c r="H74" s="4"/>
      <c r="I74" s="4"/>
      <c r="J74" s="4"/>
    </row>
    <row r="75" spans="1:10" x14ac:dyDescent="0.25">
      <c r="A75" s="4" t="s">
        <v>33</v>
      </c>
      <c r="B75" s="4" t="s">
        <v>162</v>
      </c>
      <c r="C75" s="4">
        <v>2</v>
      </c>
      <c r="D75" s="28">
        <v>0.75208333333333333</v>
      </c>
      <c r="E75" s="4" t="s">
        <v>6</v>
      </c>
      <c r="F75" s="4" t="s">
        <v>163</v>
      </c>
      <c r="G75" s="4" t="s">
        <v>230</v>
      </c>
      <c r="H75" s="4"/>
      <c r="I75" s="4"/>
      <c r="J75" s="4"/>
    </row>
    <row r="76" spans="1:10" x14ac:dyDescent="0.25">
      <c r="A76" s="4" t="s">
        <v>33</v>
      </c>
      <c r="B76" s="4" t="s">
        <v>162</v>
      </c>
      <c r="C76" s="4">
        <v>2</v>
      </c>
      <c r="D76" s="28">
        <v>0.75347222222222221</v>
      </c>
      <c r="E76" s="4" t="s">
        <v>6</v>
      </c>
      <c r="F76" s="4" t="s">
        <v>163</v>
      </c>
      <c r="G76" s="4" t="s">
        <v>231</v>
      </c>
      <c r="H76" s="4"/>
      <c r="I76" s="4"/>
      <c r="J76" s="4"/>
    </row>
    <row r="77" spans="1:10" x14ac:dyDescent="0.25">
      <c r="A77" s="4" t="s">
        <v>33</v>
      </c>
      <c r="B77" s="4" t="s">
        <v>162</v>
      </c>
      <c r="C77" s="4">
        <v>2</v>
      </c>
      <c r="D77" s="28">
        <v>0.80208333333333337</v>
      </c>
      <c r="E77" s="4" t="s">
        <v>6</v>
      </c>
      <c r="F77" s="4" t="s">
        <v>232</v>
      </c>
      <c r="G77" s="4" t="s">
        <v>18</v>
      </c>
      <c r="H77" s="4"/>
      <c r="I77" s="4"/>
      <c r="J77" s="4"/>
    </row>
    <row r="78" spans="1:10" x14ac:dyDescent="0.25">
      <c r="A78" s="4" t="s">
        <v>33</v>
      </c>
      <c r="B78" s="4" t="s">
        <v>162</v>
      </c>
      <c r="C78" s="4">
        <v>2</v>
      </c>
      <c r="D78" s="28">
        <v>0.80347222222222225</v>
      </c>
      <c r="E78" s="4" t="s">
        <v>6</v>
      </c>
      <c r="F78" s="4" t="s">
        <v>232</v>
      </c>
      <c r="G78" s="4" t="s">
        <v>19</v>
      </c>
      <c r="H78" s="4"/>
      <c r="I78" s="4"/>
      <c r="J78" s="4"/>
    </row>
    <row r="79" spans="1:10" x14ac:dyDescent="0.25">
      <c r="A79" s="4" t="s">
        <v>33</v>
      </c>
      <c r="B79" s="4" t="s">
        <v>162</v>
      </c>
      <c r="C79" s="4">
        <v>2</v>
      </c>
      <c r="D79" s="28">
        <v>0.80555555555555547</v>
      </c>
      <c r="E79" s="4" t="s">
        <v>6</v>
      </c>
      <c r="F79" s="4" t="s">
        <v>233</v>
      </c>
      <c r="G79" s="4" t="s">
        <v>20</v>
      </c>
      <c r="H79" s="4"/>
      <c r="I79" s="4"/>
      <c r="J79" s="4"/>
    </row>
    <row r="80" spans="1:10" x14ac:dyDescent="0.25">
      <c r="A80" s="4" t="s">
        <v>33</v>
      </c>
      <c r="B80" s="4" t="s">
        <v>162</v>
      </c>
      <c r="C80" s="4">
        <v>2</v>
      </c>
      <c r="D80" s="28">
        <v>0.81597222222222221</v>
      </c>
      <c r="E80" s="4" t="s">
        <v>6</v>
      </c>
      <c r="F80" s="4" t="s">
        <v>233</v>
      </c>
      <c r="G80" s="4" t="s">
        <v>22</v>
      </c>
      <c r="H80" s="4"/>
      <c r="I80" s="4"/>
      <c r="J80" s="4"/>
    </row>
    <row r="81" spans="1:10" x14ac:dyDescent="0.25">
      <c r="A81" s="4" t="s">
        <v>33</v>
      </c>
      <c r="B81" s="4" t="s">
        <v>162</v>
      </c>
      <c r="C81" s="4">
        <v>2</v>
      </c>
      <c r="D81" s="28">
        <v>0.81944444444444453</v>
      </c>
      <c r="E81" s="4" t="s">
        <v>6</v>
      </c>
      <c r="F81" s="4" t="s">
        <v>22</v>
      </c>
      <c r="G81" s="4" t="s">
        <v>234</v>
      </c>
      <c r="H81" s="4"/>
      <c r="I81" s="4"/>
      <c r="J81" s="4"/>
    </row>
    <row r="82" spans="1:10" x14ac:dyDescent="0.25">
      <c r="A82" s="4" t="s">
        <v>33</v>
      </c>
      <c r="B82" s="4" t="s">
        <v>162</v>
      </c>
      <c r="C82" s="4">
        <v>2</v>
      </c>
      <c r="D82" s="28">
        <v>0.8256944444444444</v>
      </c>
      <c r="E82" s="4" t="s">
        <v>6</v>
      </c>
      <c r="F82" s="4" t="s">
        <v>22</v>
      </c>
      <c r="G82" s="4" t="s">
        <v>235</v>
      </c>
      <c r="H82" s="4"/>
      <c r="I82" s="4"/>
      <c r="J82" s="4"/>
    </row>
    <row r="83" spans="1:10" x14ac:dyDescent="0.25">
      <c r="A83" s="4" t="s">
        <v>33</v>
      </c>
      <c r="B83" s="4" t="s">
        <v>162</v>
      </c>
      <c r="C83" s="4">
        <v>3</v>
      </c>
      <c r="D83" s="28">
        <v>0.36805555555555558</v>
      </c>
      <c r="E83" s="4" t="s">
        <v>6</v>
      </c>
      <c r="F83" s="4" t="s">
        <v>122</v>
      </c>
      <c r="G83" s="4" t="s">
        <v>10</v>
      </c>
      <c r="H83" s="4"/>
      <c r="I83" s="4"/>
      <c r="J83" s="4"/>
    </row>
    <row r="84" spans="1:10" x14ac:dyDescent="0.25">
      <c r="A84" s="4" t="s">
        <v>33</v>
      </c>
      <c r="B84" s="4" t="s">
        <v>162</v>
      </c>
      <c r="C84" s="4">
        <v>3</v>
      </c>
      <c r="D84" s="28">
        <v>0.3756944444444445</v>
      </c>
      <c r="E84" s="4" t="s">
        <v>6</v>
      </c>
      <c r="F84" s="4" t="s">
        <v>163</v>
      </c>
      <c r="G84" s="4" t="s">
        <v>226</v>
      </c>
      <c r="H84" s="4"/>
      <c r="I84" s="4"/>
      <c r="J84" s="4" t="s">
        <v>244</v>
      </c>
    </row>
    <row r="85" spans="1:10" x14ac:dyDescent="0.25">
      <c r="A85" s="4" t="s">
        <v>33</v>
      </c>
      <c r="B85" s="4" t="s">
        <v>162</v>
      </c>
      <c r="C85" s="4">
        <v>1</v>
      </c>
      <c r="D85" s="28">
        <v>0.40208333333333335</v>
      </c>
      <c r="E85" s="4" t="s">
        <v>51</v>
      </c>
      <c r="F85" s="4" t="s">
        <v>163</v>
      </c>
      <c r="G85" s="4" t="s">
        <v>62</v>
      </c>
      <c r="H85" s="4" t="s">
        <v>245</v>
      </c>
      <c r="I85" s="4" t="s">
        <v>282</v>
      </c>
      <c r="J85" s="4"/>
    </row>
    <row r="86" spans="1:10" x14ac:dyDescent="0.25">
      <c r="A86" s="4" t="s">
        <v>33</v>
      </c>
      <c r="B86" s="4" t="s">
        <v>162</v>
      </c>
      <c r="C86" s="4">
        <v>1</v>
      </c>
      <c r="D86" s="28">
        <v>0.4069444444444445</v>
      </c>
      <c r="E86" s="4" t="s">
        <v>51</v>
      </c>
      <c r="F86" s="4" t="s">
        <v>163</v>
      </c>
      <c r="G86" s="4" t="s">
        <v>62</v>
      </c>
      <c r="H86" s="4" t="s">
        <v>246</v>
      </c>
      <c r="I86" s="4" t="s">
        <v>282</v>
      </c>
      <c r="J86" s="4"/>
    </row>
    <row r="87" spans="1:10" x14ac:dyDescent="0.25">
      <c r="A87" s="4" t="s">
        <v>33</v>
      </c>
      <c r="B87" s="4" t="s">
        <v>162</v>
      </c>
      <c r="C87" s="4">
        <v>1</v>
      </c>
      <c r="D87" s="28">
        <v>0.41319444444444442</v>
      </c>
      <c r="E87" s="4" t="s">
        <v>51</v>
      </c>
      <c r="F87" s="4" t="s">
        <v>163</v>
      </c>
      <c r="G87" s="4" t="s">
        <v>159</v>
      </c>
      <c r="H87" s="4" t="s">
        <v>247</v>
      </c>
      <c r="I87" s="4" t="s">
        <v>283</v>
      </c>
      <c r="J87" s="4"/>
    </row>
    <row r="88" spans="1:10" x14ac:dyDescent="0.25">
      <c r="A88" s="4" t="s">
        <v>33</v>
      </c>
      <c r="B88" s="4" t="s">
        <v>162</v>
      </c>
      <c r="C88" s="4">
        <v>1</v>
      </c>
      <c r="D88" s="28">
        <v>0.4145833333333333</v>
      </c>
      <c r="E88" s="4" t="s">
        <v>51</v>
      </c>
      <c r="F88" s="4" t="s">
        <v>163</v>
      </c>
      <c r="G88" s="4" t="s">
        <v>159</v>
      </c>
      <c r="H88" s="4" t="s">
        <v>248</v>
      </c>
      <c r="I88" s="4" t="s">
        <v>283</v>
      </c>
      <c r="J88" s="4"/>
    </row>
    <row r="89" spans="1:10" x14ac:dyDescent="0.25">
      <c r="A89" s="4" t="s">
        <v>33</v>
      </c>
      <c r="B89" s="4" t="s">
        <v>162</v>
      </c>
      <c r="C89" s="4">
        <v>1</v>
      </c>
      <c r="D89" s="28">
        <v>0.41666666666666669</v>
      </c>
      <c r="E89" s="4" t="s">
        <v>51</v>
      </c>
      <c r="F89" s="4" t="s">
        <v>163</v>
      </c>
      <c r="G89" s="4" t="s">
        <v>158</v>
      </c>
      <c r="H89" s="4" t="s">
        <v>247</v>
      </c>
      <c r="I89" s="4" t="s">
        <v>283</v>
      </c>
      <c r="J89" s="4"/>
    </row>
    <row r="90" spans="1:10" x14ac:dyDescent="0.25">
      <c r="A90" s="4" t="s">
        <v>33</v>
      </c>
      <c r="B90" s="4" t="s">
        <v>162</v>
      </c>
      <c r="C90" s="4">
        <v>1</v>
      </c>
      <c r="D90" s="28">
        <v>0.41875000000000001</v>
      </c>
      <c r="E90" s="4" t="s">
        <v>51</v>
      </c>
      <c r="F90" s="4" t="s">
        <v>163</v>
      </c>
      <c r="G90" s="4" t="s">
        <v>158</v>
      </c>
      <c r="H90" s="4" t="s">
        <v>248</v>
      </c>
      <c r="I90" s="4" t="s">
        <v>283</v>
      </c>
      <c r="J90" s="4"/>
    </row>
    <row r="91" spans="1:10" x14ac:dyDescent="0.25">
      <c r="A91" s="4" t="s">
        <v>33</v>
      </c>
      <c r="B91" s="4" t="s">
        <v>162</v>
      </c>
      <c r="C91" s="4">
        <v>1</v>
      </c>
      <c r="D91" s="28">
        <v>0.45833333333333331</v>
      </c>
      <c r="E91" s="4" t="s">
        <v>51</v>
      </c>
      <c r="F91" s="4" t="s">
        <v>163</v>
      </c>
      <c r="G91" s="4" t="s">
        <v>267</v>
      </c>
      <c r="H91" s="4" t="s">
        <v>249</v>
      </c>
      <c r="I91" s="4" t="s">
        <v>283</v>
      </c>
      <c r="J91" s="4"/>
    </row>
    <row r="92" spans="1:10" x14ac:dyDescent="0.25">
      <c r="A92" s="4" t="s">
        <v>33</v>
      </c>
      <c r="B92" s="4" t="s">
        <v>162</v>
      </c>
      <c r="C92" s="4">
        <v>1</v>
      </c>
      <c r="D92" s="28">
        <v>0.4680555555555555</v>
      </c>
      <c r="E92" s="4" t="s">
        <v>51</v>
      </c>
      <c r="F92" s="4" t="s">
        <v>158</v>
      </c>
      <c r="G92" s="4" t="s">
        <v>175</v>
      </c>
      <c r="H92" s="4" t="s">
        <v>247</v>
      </c>
      <c r="I92" s="4" t="s">
        <v>283</v>
      </c>
      <c r="J92" s="4"/>
    </row>
    <row r="93" spans="1:10" x14ac:dyDescent="0.25">
      <c r="A93" s="4" t="s">
        <v>33</v>
      </c>
      <c r="B93" s="4" t="s">
        <v>162</v>
      </c>
      <c r="C93" s="4">
        <v>1</v>
      </c>
      <c r="D93" s="28">
        <v>0.46875</v>
      </c>
      <c r="E93" s="4" t="s">
        <v>51</v>
      </c>
      <c r="F93" s="4" t="s">
        <v>158</v>
      </c>
      <c r="G93" s="4" t="s">
        <v>175</v>
      </c>
      <c r="H93" s="4" t="s">
        <v>248</v>
      </c>
      <c r="I93" s="4" t="s">
        <v>283</v>
      </c>
      <c r="J93" s="4"/>
    </row>
    <row r="94" spans="1:10" x14ac:dyDescent="0.25">
      <c r="A94" s="4" t="s">
        <v>33</v>
      </c>
      <c r="B94" s="4" t="s">
        <v>162</v>
      </c>
      <c r="C94" s="4">
        <v>1</v>
      </c>
      <c r="D94" s="28">
        <v>0.47916666666666669</v>
      </c>
      <c r="E94" s="4" t="s">
        <v>51</v>
      </c>
      <c r="F94" s="7" t="s">
        <v>175</v>
      </c>
      <c r="G94" s="4" t="s">
        <v>178</v>
      </c>
      <c r="H94" s="4" t="s">
        <v>247</v>
      </c>
      <c r="I94" s="4" t="s">
        <v>283</v>
      </c>
      <c r="J94" s="4"/>
    </row>
    <row r="95" spans="1:10" x14ac:dyDescent="0.25">
      <c r="A95" s="4" t="s">
        <v>33</v>
      </c>
      <c r="B95" s="4" t="s">
        <v>162</v>
      </c>
      <c r="C95" s="4">
        <v>1</v>
      </c>
      <c r="D95" s="28">
        <v>0.48055555555555557</v>
      </c>
      <c r="E95" s="4" t="s">
        <v>51</v>
      </c>
      <c r="F95" s="7" t="s">
        <v>175</v>
      </c>
      <c r="G95" s="4" t="s">
        <v>178</v>
      </c>
      <c r="H95" s="4" t="s">
        <v>248</v>
      </c>
      <c r="I95" s="4" t="s">
        <v>283</v>
      </c>
      <c r="J95" s="4"/>
    </row>
    <row r="96" spans="1:10" x14ac:dyDescent="0.25">
      <c r="A96" s="4" t="s">
        <v>33</v>
      </c>
      <c r="B96" s="4" t="s">
        <v>162</v>
      </c>
      <c r="C96" s="4">
        <v>1</v>
      </c>
      <c r="D96" s="28">
        <v>0.4861111111111111</v>
      </c>
      <c r="E96" s="4" t="s">
        <v>51</v>
      </c>
      <c r="F96" s="4" t="s">
        <v>175</v>
      </c>
      <c r="G96" s="4" t="s">
        <v>179</v>
      </c>
      <c r="H96" s="4" t="s">
        <v>247</v>
      </c>
      <c r="I96" s="4" t="s">
        <v>283</v>
      </c>
      <c r="J96" s="4"/>
    </row>
    <row r="97" spans="1:10" x14ac:dyDescent="0.25">
      <c r="A97" s="4" t="s">
        <v>33</v>
      </c>
      <c r="B97" s="4" t="s">
        <v>162</v>
      </c>
      <c r="C97" s="4">
        <v>1</v>
      </c>
      <c r="D97" s="28">
        <v>0.48749999999999999</v>
      </c>
      <c r="E97" s="4" t="s">
        <v>51</v>
      </c>
      <c r="F97" s="4" t="s">
        <v>175</v>
      </c>
      <c r="G97" s="4" t="s">
        <v>179</v>
      </c>
      <c r="H97" s="4" t="s">
        <v>248</v>
      </c>
      <c r="I97" s="4" t="s">
        <v>283</v>
      </c>
      <c r="J97" s="4"/>
    </row>
    <row r="98" spans="1:10" x14ac:dyDescent="0.25">
      <c r="A98" s="4" t="s">
        <v>33</v>
      </c>
      <c r="B98" s="4" t="s">
        <v>162</v>
      </c>
      <c r="C98" s="4">
        <v>1</v>
      </c>
      <c r="D98" s="28">
        <v>0.49583333333333335</v>
      </c>
      <c r="E98" s="4" t="s">
        <v>51</v>
      </c>
      <c r="F98" s="4" t="s">
        <v>163</v>
      </c>
      <c r="G98" s="4" t="s">
        <v>159</v>
      </c>
      <c r="H98" s="4" t="s">
        <v>247</v>
      </c>
      <c r="I98" s="4" t="s">
        <v>283</v>
      </c>
      <c r="J98" s="4"/>
    </row>
    <row r="99" spans="1:10" x14ac:dyDescent="0.25">
      <c r="A99" s="4" t="s">
        <v>33</v>
      </c>
      <c r="B99" s="4" t="s">
        <v>162</v>
      </c>
      <c r="C99" s="4">
        <v>1</v>
      </c>
      <c r="D99" s="28">
        <v>0.49652777777777773</v>
      </c>
      <c r="E99" s="4" t="s">
        <v>51</v>
      </c>
      <c r="F99" s="4" t="s">
        <v>163</v>
      </c>
      <c r="G99" s="4" t="s">
        <v>159</v>
      </c>
      <c r="H99" s="4" t="s">
        <v>248</v>
      </c>
      <c r="I99" s="4" t="s">
        <v>283</v>
      </c>
      <c r="J99" s="4"/>
    </row>
    <row r="100" spans="1:10" x14ac:dyDescent="0.25">
      <c r="A100" s="4" t="s">
        <v>33</v>
      </c>
      <c r="B100" s="4" t="s">
        <v>162</v>
      </c>
      <c r="C100" s="4">
        <v>1</v>
      </c>
      <c r="D100" s="28">
        <v>0.49861111111111112</v>
      </c>
      <c r="E100" s="4" t="s">
        <v>51</v>
      </c>
      <c r="F100" s="4" t="s">
        <v>163</v>
      </c>
      <c r="G100" s="4" t="s">
        <v>158</v>
      </c>
      <c r="H100" s="4" t="s">
        <v>247</v>
      </c>
      <c r="I100" s="4" t="s">
        <v>283</v>
      </c>
      <c r="J100" s="4"/>
    </row>
    <row r="101" spans="1:10" x14ac:dyDescent="0.25">
      <c r="A101" s="4" t="s">
        <v>33</v>
      </c>
      <c r="B101" s="4" t="s">
        <v>162</v>
      </c>
      <c r="C101" s="4">
        <v>1</v>
      </c>
      <c r="D101" s="28">
        <v>0.5</v>
      </c>
      <c r="E101" s="4" t="s">
        <v>51</v>
      </c>
      <c r="F101" s="4" t="s">
        <v>163</v>
      </c>
      <c r="G101" s="4" t="s">
        <v>158</v>
      </c>
      <c r="H101" s="4" t="s">
        <v>248</v>
      </c>
      <c r="I101" s="4" t="s">
        <v>283</v>
      </c>
      <c r="J101" s="4"/>
    </row>
    <row r="102" spans="1:10" x14ac:dyDescent="0.25">
      <c r="A102" s="4" t="s">
        <v>33</v>
      </c>
      <c r="B102" s="4" t="s">
        <v>162</v>
      </c>
      <c r="C102" s="4">
        <v>1</v>
      </c>
      <c r="D102" s="28">
        <v>0.50277777777777777</v>
      </c>
      <c r="E102" s="4" t="s">
        <v>51</v>
      </c>
      <c r="F102" s="4" t="s">
        <v>158</v>
      </c>
      <c r="G102" s="4" t="s">
        <v>175</v>
      </c>
      <c r="H102" s="4" t="s">
        <v>247</v>
      </c>
      <c r="I102" s="4" t="s">
        <v>283</v>
      </c>
      <c r="J102" s="4"/>
    </row>
    <row r="103" spans="1:10" x14ac:dyDescent="0.25">
      <c r="A103" s="4" t="s">
        <v>33</v>
      </c>
      <c r="B103" s="4" t="s">
        <v>162</v>
      </c>
      <c r="C103" s="4">
        <v>1</v>
      </c>
      <c r="D103" s="28">
        <v>0.50277777777777777</v>
      </c>
      <c r="E103" s="4" t="s">
        <v>51</v>
      </c>
      <c r="F103" s="4" t="s">
        <v>158</v>
      </c>
      <c r="G103" s="4" t="s">
        <v>175</v>
      </c>
      <c r="H103" s="4" t="s">
        <v>248</v>
      </c>
      <c r="I103" s="4" t="s">
        <v>283</v>
      </c>
      <c r="J103" s="4"/>
    </row>
    <row r="104" spans="1:10" x14ac:dyDescent="0.25">
      <c r="A104" s="4" t="s">
        <v>33</v>
      </c>
      <c r="B104" s="4" t="s">
        <v>162</v>
      </c>
      <c r="C104" s="4">
        <v>1</v>
      </c>
      <c r="D104" s="28">
        <v>0.50763888888888886</v>
      </c>
      <c r="E104" s="4" t="s">
        <v>51</v>
      </c>
      <c r="F104" s="4" t="s">
        <v>175</v>
      </c>
      <c r="G104" s="4" t="s">
        <v>181</v>
      </c>
      <c r="H104" s="4" t="s">
        <v>247</v>
      </c>
      <c r="I104" s="4" t="s">
        <v>283</v>
      </c>
      <c r="J104" s="4"/>
    </row>
    <row r="105" spans="1:10" x14ac:dyDescent="0.25">
      <c r="A105" s="4" t="s">
        <v>33</v>
      </c>
      <c r="B105" s="4" t="s">
        <v>162</v>
      </c>
      <c r="C105" s="4">
        <v>1</v>
      </c>
      <c r="D105" s="28">
        <v>0.5083333333333333</v>
      </c>
      <c r="E105" s="4" t="s">
        <v>51</v>
      </c>
      <c r="F105" s="4" t="s">
        <v>175</v>
      </c>
      <c r="G105" s="4" t="s">
        <v>181</v>
      </c>
      <c r="H105" s="4" t="s">
        <v>248</v>
      </c>
      <c r="I105" s="4" t="s">
        <v>283</v>
      </c>
      <c r="J105" s="4"/>
    </row>
    <row r="106" spans="1:10" x14ac:dyDescent="0.25">
      <c r="A106" s="4" t="s">
        <v>33</v>
      </c>
      <c r="B106" s="4" t="s">
        <v>162</v>
      </c>
      <c r="C106" s="4">
        <v>1</v>
      </c>
      <c r="D106" s="28">
        <v>0.5083333333333333</v>
      </c>
      <c r="E106" s="4" t="s">
        <v>51</v>
      </c>
      <c r="F106" s="4" t="s">
        <v>175</v>
      </c>
      <c r="G106" s="4" t="s">
        <v>187</v>
      </c>
      <c r="H106" s="4" t="s">
        <v>247</v>
      </c>
      <c r="I106" s="4" t="s">
        <v>283</v>
      </c>
      <c r="J106" s="4"/>
    </row>
    <row r="107" spans="1:10" x14ac:dyDescent="0.25">
      <c r="A107" s="4" t="s">
        <v>33</v>
      </c>
      <c r="B107" s="4" t="s">
        <v>162</v>
      </c>
      <c r="C107" s="4">
        <v>1</v>
      </c>
      <c r="D107" s="28">
        <v>0.5083333333333333</v>
      </c>
      <c r="E107" s="4" t="s">
        <v>51</v>
      </c>
      <c r="F107" s="4" t="s">
        <v>175</v>
      </c>
      <c r="G107" s="4" t="s">
        <v>187</v>
      </c>
      <c r="H107" s="4" t="s">
        <v>248</v>
      </c>
      <c r="I107" s="4" t="s">
        <v>283</v>
      </c>
      <c r="J107" s="4"/>
    </row>
    <row r="108" spans="1:10" x14ac:dyDescent="0.25">
      <c r="A108" s="4" t="s">
        <v>33</v>
      </c>
      <c r="B108" s="4" t="s">
        <v>162</v>
      </c>
      <c r="C108" s="4">
        <v>1</v>
      </c>
      <c r="D108" s="28">
        <v>0.51180555555555551</v>
      </c>
      <c r="E108" s="4" t="s">
        <v>51</v>
      </c>
      <c r="F108" s="4" t="s">
        <v>175</v>
      </c>
      <c r="G108" s="4" t="s">
        <v>185</v>
      </c>
      <c r="H108" s="4" t="s">
        <v>247</v>
      </c>
      <c r="I108" s="4" t="s">
        <v>283</v>
      </c>
      <c r="J108" s="4"/>
    </row>
    <row r="109" spans="1:10" x14ac:dyDescent="0.25">
      <c r="A109" s="4" t="s">
        <v>33</v>
      </c>
      <c r="B109" s="4" t="s">
        <v>162</v>
      </c>
      <c r="C109" s="4">
        <v>1</v>
      </c>
      <c r="D109" s="28">
        <v>0.51250000000000007</v>
      </c>
      <c r="E109" s="4" t="s">
        <v>51</v>
      </c>
      <c r="F109" s="4" t="s">
        <v>175</v>
      </c>
      <c r="G109" s="4" t="s">
        <v>185</v>
      </c>
      <c r="H109" s="4" t="s">
        <v>248</v>
      </c>
      <c r="I109" s="4" t="s">
        <v>283</v>
      </c>
      <c r="J109" s="4"/>
    </row>
    <row r="110" spans="1:10" x14ac:dyDescent="0.25">
      <c r="A110" s="4" t="s">
        <v>33</v>
      </c>
      <c r="B110" s="4" t="s">
        <v>162</v>
      </c>
      <c r="C110" s="4">
        <v>1</v>
      </c>
      <c r="D110" s="28">
        <v>0.51527777777777783</v>
      </c>
      <c r="E110" s="4" t="s">
        <v>51</v>
      </c>
      <c r="F110" s="4" t="s">
        <v>175</v>
      </c>
      <c r="G110" s="4" t="s">
        <v>188</v>
      </c>
      <c r="H110" s="4" t="s">
        <v>250</v>
      </c>
      <c r="I110" s="4" t="s">
        <v>282</v>
      </c>
      <c r="J110" s="4"/>
    </row>
    <row r="111" spans="1:10" x14ac:dyDescent="0.25">
      <c r="A111" s="4" t="s">
        <v>33</v>
      </c>
      <c r="B111" s="4" t="s">
        <v>162</v>
      </c>
      <c r="C111" s="4">
        <v>1</v>
      </c>
      <c r="D111" s="28">
        <v>0.52222222222222225</v>
      </c>
      <c r="E111" s="4" t="s">
        <v>51</v>
      </c>
      <c r="F111" s="4" t="s">
        <v>175</v>
      </c>
      <c r="G111" s="4" t="s">
        <v>190</v>
      </c>
      <c r="H111" s="4" t="s">
        <v>250</v>
      </c>
      <c r="I111" s="4" t="s">
        <v>283</v>
      </c>
      <c r="J111" s="4"/>
    </row>
    <row r="112" spans="1:10" x14ac:dyDescent="0.25">
      <c r="A112" s="4" t="s">
        <v>33</v>
      </c>
      <c r="B112" s="4" t="s">
        <v>162</v>
      </c>
      <c r="C112" s="4">
        <v>1</v>
      </c>
      <c r="D112" s="28">
        <v>0.52222222222222225</v>
      </c>
      <c r="E112" s="4" t="s">
        <v>51</v>
      </c>
      <c r="F112" s="4" t="s">
        <v>175</v>
      </c>
      <c r="G112" s="4" t="s">
        <v>190</v>
      </c>
      <c r="H112" s="4" t="s">
        <v>248</v>
      </c>
      <c r="I112" s="4" t="s">
        <v>283</v>
      </c>
      <c r="J112" s="4"/>
    </row>
    <row r="113" spans="1:10" x14ac:dyDescent="0.25">
      <c r="A113" s="4" t="s">
        <v>33</v>
      </c>
      <c r="B113" s="4" t="s">
        <v>162</v>
      </c>
      <c r="C113" s="4">
        <v>1</v>
      </c>
      <c r="D113" s="28">
        <v>0.54097222222222219</v>
      </c>
      <c r="E113" s="4" t="s">
        <v>51</v>
      </c>
      <c r="F113" s="4" t="s">
        <v>163</v>
      </c>
      <c r="G113" s="4" t="s">
        <v>268</v>
      </c>
      <c r="H113" s="4" t="s">
        <v>251</v>
      </c>
      <c r="I113" s="4" t="s">
        <v>282</v>
      </c>
      <c r="J113" s="4"/>
    </row>
    <row r="114" spans="1:10" x14ac:dyDescent="0.25">
      <c r="A114" s="4" t="s">
        <v>33</v>
      </c>
      <c r="B114" s="4" t="s">
        <v>162</v>
      </c>
      <c r="C114" s="4">
        <v>1</v>
      </c>
      <c r="D114" s="28">
        <v>0.56527777777777777</v>
      </c>
      <c r="E114" s="4" t="s">
        <v>51</v>
      </c>
      <c r="F114" s="4" t="s">
        <v>163</v>
      </c>
      <c r="G114" s="4" t="s">
        <v>269</v>
      </c>
      <c r="H114" s="4" t="s">
        <v>252</v>
      </c>
      <c r="I114" s="4" t="s">
        <v>282</v>
      </c>
      <c r="J114" s="4"/>
    </row>
    <row r="115" spans="1:10" x14ac:dyDescent="0.25">
      <c r="A115" s="4" t="s">
        <v>33</v>
      </c>
      <c r="B115" s="4" t="s">
        <v>162</v>
      </c>
      <c r="C115" s="4">
        <v>1</v>
      </c>
      <c r="D115" s="28">
        <v>0.56666666666666665</v>
      </c>
      <c r="E115" s="4" t="s">
        <v>51</v>
      </c>
      <c r="F115" s="4" t="s">
        <v>163</v>
      </c>
      <c r="G115" s="4" t="s">
        <v>269</v>
      </c>
      <c r="H115" s="4" t="s">
        <v>253</v>
      </c>
      <c r="I115" s="4" t="s">
        <v>282</v>
      </c>
      <c r="J115" s="4"/>
    </row>
    <row r="116" spans="1:10" x14ac:dyDescent="0.25">
      <c r="A116" s="4" t="s">
        <v>33</v>
      </c>
      <c r="B116" s="4" t="s">
        <v>162</v>
      </c>
      <c r="C116" s="4">
        <v>1</v>
      </c>
      <c r="D116" s="28">
        <v>0.56874999999999998</v>
      </c>
      <c r="E116" s="4" t="s">
        <v>51</v>
      </c>
      <c r="F116" s="4" t="s">
        <v>163</v>
      </c>
      <c r="G116" s="4" t="s">
        <v>269</v>
      </c>
      <c r="H116" s="4" t="s">
        <v>254</v>
      </c>
      <c r="I116" s="4" t="s">
        <v>282</v>
      </c>
      <c r="J116" s="4"/>
    </row>
    <row r="117" spans="1:10" x14ac:dyDescent="0.25">
      <c r="A117" s="4" t="s">
        <v>33</v>
      </c>
      <c r="B117" s="4" t="s">
        <v>162</v>
      </c>
      <c r="C117" s="4">
        <v>1</v>
      </c>
      <c r="D117" s="28">
        <v>0.5756944444444444</v>
      </c>
      <c r="E117" s="4" t="s">
        <v>51</v>
      </c>
      <c r="F117" s="4" t="s">
        <v>163</v>
      </c>
      <c r="G117" s="4" t="s">
        <v>122</v>
      </c>
      <c r="H117" s="4" t="s">
        <v>247</v>
      </c>
      <c r="I117" s="4" t="s">
        <v>283</v>
      </c>
      <c r="J117" s="4"/>
    </row>
    <row r="118" spans="1:10" x14ac:dyDescent="0.25">
      <c r="A118" s="4" t="s">
        <v>33</v>
      </c>
      <c r="B118" s="4" t="s">
        <v>162</v>
      </c>
      <c r="C118" s="4">
        <v>1</v>
      </c>
      <c r="D118" s="28">
        <v>0.5756944444444444</v>
      </c>
      <c r="E118" s="4" t="s">
        <v>51</v>
      </c>
      <c r="F118" s="4" t="s">
        <v>163</v>
      </c>
      <c r="G118" s="4"/>
      <c r="H118" s="4" t="s">
        <v>248</v>
      </c>
      <c r="I118" s="4" t="s">
        <v>283</v>
      </c>
      <c r="J118" s="4"/>
    </row>
    <row r="119" spans="1:10" x14ac:dyDescent="0.25">
      <c r="A119" s="4" t="s">
        <v>33</v>
      </c>
      <c r="B119" s="4" t="s">
        <v>162</v>
      </c>
      <c r="C119" s="4">
        <v>1</v>
      </c>
      <c r="D119" s="28">
        <v>0.58333333333333337</v>
      </c>
      <c r="E119" s="4" t="s">
        <v>51</v>
      </c>
      <c r="F119" s="4" t="s">
        <v>122</v>
      </c>
      <c r="G119" s="4" t="s">
        <v>270</v>
      </c>
      <c r="H119" s="4" t="s">
        <v>255</v>
      </c>
      <c r="I119" s="4" t="s">
        <v>282</v>
      </c>
      <c r="J119" s="4"/>
    </row>
    <row r="120" spans="1:10" x14ac:dyDescent="0.25">
      <c r="A120" s="4" t="s">
        <v>33</v>
      </c>
      <c r="B120" s="4" t="s">
        <v>162</v>
      </c>
      <c r="C120" s="4">
        <v>1</v>
      </c>
      <c r="D120" s="28">
        <v>0.58472222222222225</v>
      </c>
      <c r="E120" s="4" t="s">
        <v>51</v>
      </c>
      <c r="F120" s="4" t="s">
        <v>122</v>
      </c>
      <c r="G120" s="4" t="s">
        <v>196</v>
      </c>
      <c r="H120" s="4" t="s">
        <v>255</v>
      </c>
      <c r="I120" s="4" t="s">
        <v>282</v>
      </c>
      <c r="J120" s="4"/>
    </row>
    <row r="121" spans="1:10" x14ac:dyDescent="0.25">
      <c r="A121" s="4" t="s">
        <v>33</v>
      </c>
      <c r="B121" s="4" t="s">
        <v>162</v>
      </c>
      <c r="C121" s="4">
        <v>1</v>
      </c>
      <c r="D121" s="28">
        <v>0.5854166666666667</v>
      </c>
      <c r="E121" s="4" t="s">
        <v>51</v>
      </c>
      <c r="F121" s="4" t="s">
        <v>122</v>
      </c>
      <c r="G121" s="4" t="s">
        <v>196</v>
      </c>
      <c r="H121" s="4" t="s">
        <v>256</v>
      </c>
      <c r="I121" s="4" t="s">
        <v>282</v>
      </c>
      <c r="J121" s="4"/>
    </row>
    <row r="122" spans="1:10" x14ac:dyDescent="0.25">
      <c r="A122" s="4" t="s">
        <v>33</v>
      </c>
      <c r="B122" s="4" t="s">
        <v>162</v>
      </c>
      <c r="C122" s="4">
        <v>1</v>
      </c>
      <c r="D122" s="28">
        <v>0.58680555555555558</v>
      </c>
      <c r="E122" s="4" t="s">
        <v>51</v>
      </c>
      <c r="F122" s="4" t="s">
        <v>122</v>
      </c>
      <c r="G122" s="4" t="s">
        <v>196</v>
      </c>
      <c r="H122" s="4" t="s">
        <v>247</v>
      </c>
      <c r="I122" s="4" t="s">
        <v>283</v>
      </c>
      <c r="J122" s="4"/>
    </row>
    <row r="123" spans="1:10" x14ac:dyDescent="0.25">
      <c r="A123" s="4" t="s">
        <v>33</v>
      </c>
      <c r="B123" s="4" t="s">
        <v>162</v>
      </c>
      <c r="C123" s="4">
        <v>1</v>
      </c>
      <c r="D123" s="28">
        <v>0.58680555555555558</v>
      </c>
      <c r="E123" s="4" t="s">
        <v>51</v>
      </c>
      <c r="F123" s="4" t="s">
        <v>163</v>
      </c>
      <c r="G123" s="4"/>
      <c r="H123" s="4" t="s">
        <v>248</v>
      </c>
      <c r="I123" s="4" t="s">
        <v>283</v>
      </c>
      <c r="J123" s="4"/>
    </row>
    <row r="124" spans="1:10" x14ac:dyDescent="0.25">
      <c r="A124" s="4" t="s">
        <v>33</v>
      </c>
      <c r="B124" s="4" t="s">
        <v>162</v>
      </c>
      <c r="C124" s="4">
        <v>1</v>
      </c>
      <c r="D124" s="28">
        <v>0.61458333333333337</v>
      </c>
      <c r="E124" s="4" t="s">
        <v>51</v>
      </c>
      <c r="F124" s="4" t="s">
        <v>163</v>
      </c>
      <c r="G124" s="4" t="s">
        <v>271</v>
      </c>
      <c r="H124" s="4" t="s">
        <v>247</v>
      </c>
      <c r="I124" s="4" t="s">
        <v>283</v>
      </c>
      <c r="J124" s="4"/>
    </row>
    <row r="125" spans="1:10" x14ac:dyDescent="0.25">
      <c r="A125" s="4" t="s">
        <v>33</v>
      </c>
      <c r="B125" s="4" t="s">
        <v>162</v>
      </c>
      <c r="C125" s="4">
        <v>1</v>
      </c>
      <c r="D125" s="28">
        <v>0.61597222222222225</v>
      </c>
      <c r="E125" s="4" t="s">
        <v>51</v>
      </c>
      <c r="F125" s="4" t="s">
        <v>163</v>
      </c>
      <c r="G125" s="4"/>
      <c r="H125" s="4" t="s">
        <v>248</v>
      </c>
      <c r="I125" s="4" t="s">
        <v>283</v>
      </c>
      <c r="J125" s="4"/>
    </row>
    <row r="126" spans="1:10" x14ac:dyDescent="0.25">
      <c r="A126" s="4" t="s">
        <v>33</v>
      </c>
      <c r="B126" s="4" t="s">
        <v>162</v>
      </c>
      <c r="C126" s="4">
        <v>1</v>
      </c>
      <c r="D126" s="28">
        <v>0.62708333333333333</v>
      </c>
      <c r="E126" s="4" t="s">
        <v>51</v>
      </c>
      <c r="F126" s="4" t="s">
        <v>201</v>
      </c>
      <c r="G126" s="4" t="s">
        <v>203</v>
      </c>
      <c r="H126" s="4" t="s">
        <v>247</v>
      </c>
      <c r="I126" s="4" t="s">
        <v>283</v>
      </c>
      <c r="J126" s="4"/>
    </row>
    <row r="127" spans="1:10" x14ac:dyDescent="0.25">
      <c r="A127" s="4" t="s">
        <v>33</v>
      </c>
      <c r="B127" s="4" t="s">
        <v>162</v>
      </c>
      <c r="C127" s="4">
        <v>1</v>
      </c>
      <c r="D127" s="28">
        <v>0.62777777777777777</v>
      </c>
      <c r="E127" s="4" t="s">
        <v>51</v>
      </c>
      <c r="F127" s="4" t="s">
        <v>163</v>
      </c>
      <c r="G127" s="4"/>
      <c r="H127" s="4" t="s">
        <v>248</v>
      </c>
      <c r="I127" s="4" t="s">
        <v>283</v>
      </c>
      <c r="J127" s="4"/>
    </row>
    <row r="128" spans="1:10" x14ac:dyDescent="0.25">
      <c r="A128" s="4" t="s">
        <v>33</v>
      </c>
      <c r="B128" s="4" t="s">
        <v>162</v>
      </c>
      <c r="C128" s="4">
        <v>1</v>
      </c>
      <c r="D128" s="28">
        <v>0.64513888888888882</v>
      </c>
      <c r="E128" s="4" t="s">
        <v>51</v>
      </c>
      <c r="F128" s="4" t="s">
        <v>163</v>
      </c>
      <c r="G128" s="4" t="s">
        <v>272</v>
      </c>
      <c r="H128" s="4" t="s">
        <v>253</v>
      </c>
      <c r="I128" s="4" t="s">
        <v>282</v>
      </c>
      <c r="J128" s="4"/>
    </row>
    <row r="129" spans="1:10" x14ac:dyDescent="0.25">
      <c r="A129" s="4" t="s">
        <v>33</v>
      </c>
      <c r="B129" s="4" t="s">
        <v>162</v>
      </c>
      <c r="C129" s="4">
        <v>1</v>
      </c>
      <c r="D129" s="28">
        <v>0.67222222222222217</v>
      </c>
      <c r="E129" s="4" t="s">
        <v>51</v>
      </c>
      <c r="F129" s="4" t="s">
        <v>163</v>
      </c>
      <c r="G129" s="4" t="s">
        <v>152</v>
      </c>
      <c r="H129" s="4" t="s">
        <v>257</v>
      </c>
      <c r="I129" s="4" t="s">
        <v>283</v>
      </c>
      <c r="J129" s="4"/>
    </row>
    <row r="130" spans="1:10" x14ac:dyDescent="0.25">
      <c r="A130" s="4" t="s">
        <v>33</v>
      </c>
      <c r="B130" s="4" t="s">
        <v>162</v>
      </c>
      <c r="C130" s="4">
        <v>1</v>
      </c>
      <c r="D130" s="28">
        <v>0.67291666666666661</v>
      </c>
      <c r="E130" s="4" t="s">
        <v>51</v>
      </c>
      <c r="F130" s="4" t="s">
        <v>163</v>
      </c>
      <c r="G130" s="4"/>
      <c r="H130" s="4" t="s">
        <v>248</v>
      </c>
      <c r="I130" s="4" t="s">
        <v>283</v>
      </c>
      <c r="J130" s="4"/>
    </row>
    <row r="131" spans="1:10" x14ac:dyDescent="0.25">
      <c r="A131" s="4" t="s">
        <v>33</v>
      </c>
      <c r="B131" s="4" t="s">
        <v>162</v>
      </c>
      <c r="C131" s="4">
        <v>1</v>
      </c>
      <c r="D131" s="28">
        <v>0.69305555555555554</v>
      </c>
      <c r="E131" s="4" t="s">
        <v>51</v>
      </c>
      <c r="F131" s="4" t="s">
        <v>152</v>
      </c>
      <c r="G131" s="4" t="s">
        <v>273</v>
      </c>
      <c r="H131" s="4" t="s">
        <v>258</v>
      </c>
      <c r="I131" s="4"/>
      <c r="J131" s="4"/>
    </row>
    <row r="132" spans="1:10" x14ac:dyDescent="0.25">
      <c r="A132" s="4" t="s">
        <v>33</v>
      </c>
      <c r="B132" s="4" t="s">
        <v>162</v>
      </c>
      <c r="C132" s="4">
        <v>2</v>
      </c>
      <c r="D132" s="28">
        <v>0.44097222222222227</v>
      </c>
      <c r="E132" s="4" t="s">
        <v>51</v>
      </c>
      <c r="F132" s="4" t="s">
        <v>163</v>
      </c>
      <c r="G132" s="4" t="s">
        <v>159</v>
      </c>
      <c r="H132" s="4" t="s">
        <v>247</v>
      </c>
      <c r="I132" s="4" t="s">
        <v>283</v>
      </c>
      <c r="J132" s="4"/>
    </row>
    <row r="133" spans="1:10" x14ac:dyDescent="0.25">
      <c r="A133" s="4" t="s">
        <v>33</v>
      </c>
      <c r="B133" s="4" t="s">
        <v>162</v>
      </c>
      <c r="C133" s="4">
        <v>2</v>
      </c>
      <c r="D133" s="28">
        <v>0.44097222222222227</v>
      </c>
      <c r="E133" s="4" t="s">
        <v>51</v>
      </c>
      <c r="F133" s="4" t="s">
        <v>163</v>
      </c>
      <c r="G133" s="4" t="s">
        <v>159</v>
      </c>
      <c r="H133" s="4" t="s">
        <v>248</v>
      </c>
      <c r="I133" s="4" t="s">
        <v>283</v>
      </c>
      <c r="J133" s="4"/>
    </row>
    <row r="134" spans="1:10" x14ac:dyDescent="0.25">
      <c r="A134" s="4" t="s">
        <v>33</v>
      </c>
      <c r="B134" s="4" t="s">
        <v>162</v>
      </c>
      <c r="C134" s="4">
        <v>2</v>
      </c>
      <c r="D134" s="28">
        <v>0.44097222222222227</v>
      </c>
      <c r="E134" s="4" t="s">
        <v>51</v>
      </c>
      <c r="F134" s="4" t="s">
        <v>163</v>
      </c>
      <c r="G134" s="4" t="s">
        <v>158</v>
      </c>
      <c r="H134" s="4" t="s">
        <v>247</v>
      </c>
      <c r="I134" s="4" t="s">
        <v>283</v>
      </c>
      <c r="J134" s="4"/>
    </row>
    <row r="135" spans="1:10" x14ac:dyDescent="0.25">
      <c r="A135" s="4" t="s">
        <v>33</v>
      </c>
      <c r="B135" s="4" t="s">
        <v>162</v>
      </c>
      <c r="C135" s="4">
        <v>2</v>
      </c>
      <c r="D135" s="28">
        <v>0.44097222222222227</v>
      </c>
      <c r="E135" s="4" t="s">
        <v>51</v>
      </c>
      <c r="F135" s="4" t="s">
        <v>163</v>
      </c>
      <c r="G135" s="4" t="s">
        <v>158</v>
      </c>
      <c r="H135" s="4" t="s">
        <v>248</v>
      </c>
      <c r="I135" s="4" t="s">
        <v>283</v>
      </c>
      <c r="J135" s="4"/>
    </row>
    <row r="136" spans="1:10" x14ac:dyDescent="0.25">
      <c r="A136" s="4" t="s">
        <v>33</v>
      </c>
      <c r="B136" s="4" t="s">
        <v>162</v>
      </c>
      <c r="C136" s="4">
        <v>2</v>
      </c>
      <c r="D136" s="28">
        <v>0.45763888888888887</v>
      </c>
      <c r="E136" s="4" t="s">
        <v>51</v>
      </c>
      <c r="F136" s="4" t="s">
        <v>175</v>
      </c>
      <c r="G136" s="4" t="s">
        <v>218</v>
      </c>
      <c r="H136" s="4" t="s">
        <v>247</v>
      </c>
      <c r="I136" s="4" t="s">
        <v>283</v>
      </c>
      <c r="J136" s="4"/>
    </row>
    <row r="137" spans="1:10" x14ac:dyDescent="0.25">
      <c r="A137" s="4" t="s">
        <v>33</v>
      </c>
      <c r="B137" s="4" t="s">
        <v>162</v>
      </c>
      <c r="C137" s="4">
        <v>2</v>
      </c>
      <c r="D137" s="28">
        <v>0.47291666666666665</v>
      </c>
      <c r="E137" s="4" t="s">
        <v>51</v>
      </c>
      <c r="F137" s="4" t="s">
        <v>163</v>
      </c>
      <c r="G137" s="4" t="s">
        <v>222</v>
      </c>
      <c r="H137" s="4" t="s">
        <v>247</v>
      </c>
      <c r="I137" s="4"/>
      <c r="J137" s="4"/>
    </row>
    <row r="138" spans="1:10" x14ac:dyDescent="0.25">
      <c r="A138" s="4" t="s">
        <v>33</v>
      </c>
      <c r="B138" s="4" t="s">
        <v>162</v>
      </c>
      <c r="C138" s="4">
        <v>2</v>
      </c>
      <c r="D138" s="28">
        <v>0.62152777777777779</v>
      </c>
      <c r="E138" s="4" t="s">
        <v>51</v>
      </c>
      <c r="F138" s="4" t="s">
        <v>163</v>
      </c>
      <c r="G138" s="4" t="s">
        <v>274</v>
      </c>
      <c r="H138" s="4" t="s">
        <v>250</v>
      </c>
      <c r="I138" s="4" t="s">
        <v>283</v>
      </c>
      <c r="J138" s="4"/>
    </row>
    <row r="139" spans="1:10" x14ac:dyDescent="0.25">
      <c r="A139" s="4" t="s">
        <v>33</v>
      </c>
      <c r="B139" s="4" t="s">
        <v>162</v>
      </c>
      <c r="C139" s="4">
        <v>2</v>
      </c>
      <c r="D139" s="28">
        <v>0.62152777777777779</v>
      </c>
      <c r="E139" s="4" t="s">
        <v>51</v>
      </c>
      <c r="F139" s="4" t="s">
        <v>163</v>
      </c>
      <c r="G139" s="4" t="s">
        <v>275</v>
      </c>
      <c r="H139" s="4" t="s">
        <v>250</v>
      </c>
      <c r="I139" s="4" t="s">
        <v>282</v>
      </c>
      <c r="J139" s="4"/>
    </row>
    <row r="140" spans="1:10" x14ac:dyDescent="0.25">
      <c r="A140" s="4" t="s">
        <v>33</v>
      </c>
      <c r="B140" s="4" t="s">
        <v>162</v>
      </c>
      <c r="C140" s="4">
        <v>2</v>
      </c>
      <c r="D140" s="28">
        <v>0.62152777777777779</v>
      </c>
      <c r="E140" s="4" t="s">
        <v>51</v>
      </c>
      <c r="F140" s="4" t="s">
        <v>163</v>
      </c>
      <c r="G140" s="4" t="s">
        <v>65</v>
      </c>
      <c r="H140" s="4" t="s">
        <v>250</v>
      </c>
      <c r="I140" s="4" t="s">
        <v>282</v>
      </c>
      <c r="J140" s="4"/>
    </row>
    <row r="141" spans="1:10" x14ac:dyDescent="0.25">
      <c r="A141" s="4" t="s">
        <v>33</v>
      </c>
      <c r="B141" s="4" t="s">
        <v>162</v>
      </c>
      <c r="C141" s="4">
        <v>2</v>
      </c>
      <c r="D141" s="28">
        <v>0.68611111111111101</v>
      </c>
      <c r="E141" s="4" t="s">
        <v>51</v>
      </c>
      <c r="F141" s="4" t="s">
        <v>175</v>
      </c>
      <c r="G141" s="4" t="s">
        <v>276</v>
      </c>
      <c r="H141" s="4" t="s">
        <v>247</v>
      </c>
      <c r="I141" s="4" t="s">
        <v>283</v>
      </c>
      <c r="J141" s="4"/>
    </row>
    <row r="142" spans="1:10" x14ac:dyDescent="0.25">
      <c r="A142" s="4" t="s">
        <v>33</v>
      </c>
      <c r="B142" s="4" t="s">
        <v>162</v>
      </c>
      <c r="C142" s="4">
        <v>2</v>
      </c>
      <c r="D142" s="28">
        <v>0.70347222222222217</v>
      </c>
      <c r="E142" s="4" t="s">
        <v>51</v>
      </c>
      <c r="F142" s="4" t="s">
        <v>163</v>
      </c>
      <c r="G142" s="4" t="s">
        <v>277</v>
      </c>
      <c r="H142" s="4" t="s">
        <v>247</v>
      </c>
      <c r="I142" s="4" t="s">
        <v>282</v>
      </c>
      <c r="J142" s="4"/>
    </row>
    <row r="143" spans="1:10" x14ac:dyDescent="0.25">
      <c r="A143" s="4" t="s">
        <v>33</v>
      </c>
      <c r="B143" s="4" t="s">
        <v>162</v>
      </c>
      <c r="C143" s="4">
        <v>2</v>
      </c>
      <c r="D143" s="28">
        <v>0.7055555555555556</v>
      </c>
      <c r="E143" s="4" t="s">
        <v>51</v>
      </c>
      <c r="F143" s="4" t="s">
        <v>163</v>
      </c>
      <c r="G143" s="4" t="s">
        <v>145</v>
      </c>
      <c r="H143" s="4" t="s">
        <v>247</v>
      </c>
      <c r="I143" s="4" t="s">
        <v>284</v>
      </c>
      <c r="J143" s="4"/>
    </row>
    <row r="144" spans="1:10" x14ac:dyDescent="0.25">
      <c r="A144" s="4" t="s">
        <v>33</v>
      </c>
      <c r="B144" s="4" t="s">
        <v>162</v>
      </c>
      <c r="C144" s="4">
        <v>2</v>
      </c>
      <c r="D144" s="28">
        <v>0.70624999999999993</v>
      </c>
      <c r="E144" s="4" t="s">
        <v>51</v>
      </c>
      <c r="F144" s="4" t="s">
        <v>163</v>
      </c>
      <c r="G144" s="4" t="s">
        <v>12</v>
      </c>
      <c r="H144" s="4" t="s">
        <v>247</v>
      </c>
      <c r="I144" s="4" t="s">
        <v>284</v>
      </c>
      <c r="J144" s="4"/>
    </row>
    <row r="145" spans="1:10" x14ac:dyDescent="0.25">
      <c r="A145" s="4" t="s">
        <v>33</v>
      </c>
      <c r="B145" s="4" t="s">
        <v>162</v>
      </c>
      <c r="C145" s="4">
        <v>2</v>
      </c>
      <c r="D145" s="28">
        <v>0.70624999999999993</v>
      </c>
      <c r="E145" s="4" t="s">
        <v>51</v>
      </c>
      <c r="F145" s="7" t="s">
        <v>159</v>
      </c>
      <c r="G145" s="4" t="s">
        <v>12</v>
      </c>
      <c r="H145" s="4" t="s">
        <v>247</v>
      </c>
      <c r="I145" s="4" t="s">
        <v>285</v>
      </c>
      <c r="J145" s="4"/>
    </row>
    <row r="146" spans="1:10" x14ac:dyDescent="0.25">
      <c r="A146" s="4" t="s">
        <v>33</v>
      </c>
      <c r="B146" s="4" t="s">
        <v>162</v>
      </c>
      <c r="C146" s="4">
        <v>2</v>
      </c>
      <c r="D146" s="28">
        <v>0.7104166666666667</v>
      </c>
      <c r="E146" s="4" t="s">
        <v>51</v>
      </c>
      <c r="F146" s="4" t="s">
        <v>159</v>
      </c>
      <c r="G146" s="4" t="s">
        <v>12</v>
      </c>
      <c r="H146" s="4" t="s">
        <v>259</v>
      </c>
      <c r="I146" s="4" t="s">
        <v>282</v>
      </c>
      <c r="J146" s="4"/>
    </row>
    <row r="147" spans="1:10" x14ac:dyDescent="0.25">
      <c r="A147" s="4" t="s">
        <v>33</v>
      </c>
      <c r="B147" s="4" t="s">
        <v>162</v>
      </c>
      <c r="C147" s="4">
        <v>2</v>
      </c>
      <c r="D147" s="28">
        <v>0.71111111111111114</v>
      </c>
      <c r="E147" s="4" t="s">
        <v>51</v>
      </c>
      <c r="F147" s="4" t="s">
        <v>163</v>
      </c>
      <c r="G147" s="4" t="s">
        <v>278</v>
      </c>
      <c r="H147" s="4" t="s">
        <v>260</v>
      </c>
      <c r="I147" s="4" t="s">
        <v>282</v>
      </c>
      <c r="J147" s="4"/>
    </row>
    <row r="148" spans="1:10" x14ac:dyDescent="0.25">
      <c r="A148" s="4" t="s">
        <v>33</v>
      </c>
      <c r="B148" s="4" t="s">
        <v>162</v>
      </c>
      <c r="C148" s="4">
        <v>2</v>
      </c>
      <c r="D148" s="28">
        <v>0.71527777777777779</v>
      </c>
      <c r="E148" s="4" t="s">
        <v>51</v>
      </c>
      <c r="F148" s="4" t="s">
        <v>163</v>
      </c>
      <c r="G148" s="4" t="s">
        <v>278</v>
      </c>
      <c r="H148" s="4" t="s">
        <v>261</v>
      </c>
      <c r="I148" s="4" t="s">
        <v>283</v>
      </c>
      <c r="J148" s="4"/>
    </row>
    <row r="149" spans="1:10" x14ac:dyDescent="0.25">
      <c r="A149" s="4" t="s">
        <v>33</v>
      </c>
      <c r="B149" s="4" t="s">
        <v>162</v>
      </c>
      <c r="C149" s="4">
        <v>2</v>
      </c>
      <c r="D149" s="28">
        <v>0.71666666666666667</v>
      </c>
      <c r="E149" s="4" t="s">
        <v>51</v>
      </c>
      <c r="F149" s="4" t="s">
        <v>163</v>
      </c>
      <c r="G149" s="4" t="s">
        <v>228</v>
      </c>
      <c r="H149" s="4" t="s">
        <v>262</v>
      </c>
      <c r="I149" s="4" t="s">
        <v>283</v>
      </c>
      <c r="J149" s="4"/>
    </row>
    <row r="150" spans="1:10" x14ac:dyDescent="0.25">
      <c r="A150" s="4" t="s">
        <v>33</v>
      </c>
      <c r="B150" s="4" t="s">
        <v>162</v>
      </c>
      <c r="C150" s="4">
        <v>2</v>
      </c>
      <c r="D150" s="28">
        <v>0.72361111111111109</v>
      </c>
      <c r="E150" s="4" t="s">
        <v>51</v>
      </c>
      <c r="F150" s="4" t="s">
        <v>233</v>
      </c>
      <c r="G150" s="4" t="s">
        <v>22</v>
      </c>
      <c r="H150" s="4" t="s">
        <v>247</v>
      </c>
      <c r="I150" s="4" t="s">
        <v>283</v>
      </c>
      <c r="J150" s="4"/>
    </row>
    <row r="151" spans="1:10" x14ac:dyDescent="0.25">
      <c r="A151" s="4" t="s">
        <v>33</v>
      </c>
      <c r="B151" s="4" t="s">
        <v>162</v>
      </c>
      <c r="C151" s="4">
        <v>2</v>
      </c>
      <c r="D151" s="28">
        <v>0.72569444444444453</v>
      </c>
      <c r="E151" s="4" t="s">
        <v>51</v>
      </c>
      <c r="F151" s="4" t="s">
        <v>163</v>
      </c>
      <c r="G151" s="4" t="s">
        <v>145</v>
      </c>
      <c r="H151" s="4" t="s">
        <v>263</v>
      </c>
      <c r="I151" s="4" t="s">
        <v>282</v>
      </c>
      <c r="J151" s="4"/>
    </row>
    <row r="152" spans="1:10" x14ac:dyDescent="0.25">
      <c r="A152" s="4" t="s">
        <v>33</v>
      </c>
      <c r="B152" s="4" t="s">
        <v>162</v>
      </c>
      <c r="C152" s="4">
        <v>2</v>
      </c>
      <c r="D152" s="28">
        <v>0.80069444444444438</v>
      </c>
      <c r="E152" s="4" t="s">
        <v>51</v>
      </c>
      <c r="F152" s="4" t="s">
        <v>122</v>
      </c>
      <c r="G152" s="4" t="s">
        <v>279</v>
      </c>
      <c r="H152" s="4" t="s">
        <v>247</v>
      </c>
      <c r="I152" s="4" t="s">
        <v>283</v>
      </c>
      <c r="J152" s="4"/>
    </row>
    <row r="153" spans="1:10" x14ac:dyDescent="0.25">
      <c r="A153" s="4" t="s">
        <v>33</v>
      </c>
      <c r="B153" s="4" t="s">
        <v>162</v>
      </c>
      <c r="C153" s="4">
        <v>2</v>
      </c>
      <c r="D153" s="28">
        <v>0.8041666666666667</v>
      </c>
      <c r="E153" s="4" t="s">
        <v>51</v>
      </c>
      <c r="F153" s="4" t="s">
        <v>232</v>
      </c>
      <c r="G153" s="4" t="s">
        <v>19</v>
      </c>
      <c r="H153" s="4" t="s">
        <v>247</v>
      </c>
      <c r="I153" s="4" t="s">
        <v>283</v>
      </c>
      <c r="J153" s="4"/>
    </row>
    <row r="154" spans="1:10" x14ac:dyDescent="0.25">
      <c r="A154" s="4" t="s">
        <v>33</v>
      </c>
      <c r="B154" s="4" t="s">
        <v>162</v>
      </c>
      <c r="C154" s="4">
        <v>2</v>
      </c>
      <c r="D154" s="28">
        <v>0.81666666666666676</v>
      </c>
      <c r="E154" s="4" t="s">
        <v>51</v>
      </c>
      <c r="F154" s="4" t="s">
        <v>233</v>
      </c>
      <c r="G154" s="4" t="s">
        <v>22</v>
      </c>
      <c r="H154" s="4" t="s">
        <v>247</v>
      </c>
      <c r="I154" s="4"/>
      <c r="J154" s="4"/>
    </row>
    <row r="155" spans="1:10" x14ac:dyDescent="0.25">
      <c r="A155" s="4" t="s">
        <v>33</v>
      </c>
      <c r="B155" s="4" t="s">
        <v>162</v>
      </c>
      <c r="C155" s="4">
        <v>3</v>
      </c>
      <c r="D155" s="28">
        <v>0.36180555555555555</v>
      </c>
      <c r="E155" s="4" t="s">
        <v>51</v>
      </c>
      <c r="F155" s="4" t="s">
        <v>122</v>
      </c>
      <c r="G155" s="4" t="s">
        <v>12</v>
      </c>
      <c r="H155" s="4" t="s">
        <v>263</v>
      </c>
      <c r="I155" s="4" t="s">
        <v>283</v>
      </c>
      <c r="J155" s="4"/>
    </row>
    <row r="156" spans="1:10" x14ac:dyDescent="0.25">
      <c r="A156" s="4" t="s">
        <v>33</v>
      </c>
      <c r="B156" s="4" t="s">
        <v>162</v>
      </c>
      <c r="C156" s="4">
        <v>3</v>
      </c>
      <c r="D156" s="28">
        <v>0.36180555555555555</v>
      </c>
      <c r="E156" s="4" t="s">
        <v>51</v>
      </c>
      <c r="F156" s="4" t="s">
        <v>12</v>
      </c>
      <c r="G156" s="4" t="s">
        <v>19</v>
      </c>
      <c r="H156" s="4" t="s">
        <v>247</v>
      </c>
      <c r="I156" s="4" t="s">
        <v>283</v>
      </c>
      <c r="J156" s="4"/>
    </row>
    <row r="157" spans="1:10" x14ac:dyDescent="0.25">
      <c r="A157" s="4" t="s">
        <v>33</v>
      </c>
      <c r="B157" s="4" t="s">
        <v>162</v>
      </c>
      <c r="C157" s="4">
        <v>3</v>
      </c>
      <c r="D157" s="28">
        <v>0.36319444444444443</v>
      </c>
      <c r="E157" s="4" t="s">
        <v>51</v>
      </c>
      <c r="F157" s="4" t="s">
        <v>233</v>
      </c>
      <c r="G157" s="4" t="s">
        <v>22</v>
      </c>
      <c r="H157" s="4" t="s">
        <v>247</v>
      </c>
      <c r="I157" s="4" t="s">
        <v>286</v>
      </c>
      <c r="J157" s="4"/>
    </row>
    <row r="158" spans="1:10" x14ac:dyDescent="0.25">
      <c r="A158" s="4" t="s">
        <v>33</v>
      </c>
      <c r="B158" s="4" t="s">
        <v>162</v>
      </c>
      <c r="C158" s="4">
        <v>3</v>
      </c>
      <c r="D158" s="28">
        <v>0.38194444444444442</v>
      </c>
      <c r="E158" s="4" t="s">
        <v>51</v>
      </c>
      <c r="F158" s="4" t="s">
        <v>122</v>
      </c>
      <c r="G158" s="4" t="s">
        <v>12</v>
      </c>
      <c r="H158" s="4" t="s">
        <v>264</v>
      </c>
      <c r="I158" s="4" t="s">
        <v>283</v>
      </c>
      <c r="J158" s="4"/>
    </row>
    <row r="159" spans="1:10" x14ac:dyDescent="0.25">
      <c r="A159" s="4" t="s">
        <v>33</v>
      </c>
      <c r="B159" s="4" t="s">
        <v>162</v>
      </c>
      <c r="C159" s="4">
        <v>3</v>
      </c>
      <c r="D159" s="28">
        <v>0.38263888888888892</v>
      </c>
      <c r="E159" s="4" t="s">
        <v>51</v>
      </c>
      <c r="F159" s="4" t="s">
        <v>12</v>
      </c>
      <c r="G159" s="4" t="s">
        <v>19</v>
      </c>
      <c r="H159" s="4" t="s">
        <v>265</v>
      </c>
      <c r="I159" s="4" t="s">
        <v>283</v>
      </c>
      <c r="J159" s="4"/>
    </row>
    <row r="160" spans="1:10" x14ac:dyDescent="0.25">
      <c r="A160" s="4" t="s">
        <v>33</v>
      </c>
      <c r="B160" s="4" t="s">
        <v>162</v>
      </c>
      <c r="C160" s="4">
        <v>3</v>
      </c>
      <c r="D160" s="28">
        <v>0.3833333333333333</v>
      </c>
      <c r="E160" s="4" t="s">
        <v>51</v>
      </c>
      <c r="F160" s="4" t="s">
        <v>19</v>
      </c>
      <c r="G160" s="4" t="s">
        <v>22</v>
      </c>
      <c r="H160" s="4" t="s">
        <v>247</v>
      </c>
      <c r="I160" s="4" t="s">
        <v>283</v>
      </c>
      <c r="J160" s="4"/>
    </row>
    <row r="161" spans="1:10" x14ac:dyDescent="0.25">
      <c r="A161" s="4" t="s">
        <v>33</v>
      </c>
      <c r="B161" s="4" t="s">
        <v>162</v>
      </c>
      <c r="C161" s="4">
        <v>3</v>
      </c>
      <c r="D161" s="28">
        <v>0.38541666666666669</v>
      </c>
      <c r="E161" s="4" t="s">
        <v>51</v>
      </c>
      <c r="F161" s="4" t="s">
        <v>22</v>
      </c>
      <c r="G161" s="4" t="s">
        <v>280</v>
      </c>
      <c r="H161" s="4" t="s">
        <v>247</v>
      </c>
      <c r="I161" s="4" t="s">
        <v>283</v>
      </c>
      <c r="J161" s="4"/>
    </row>
    <row r="162" spans="1:10" x14ac:dyDescent="0.25">
      <c r="A162" s="4" t="s">
        <v>33</v>
      </c>
      <c r="B162" s="4" t="s">
        <v>162</v>
      </c>
      <c r="C162" s="4">
        <v>3</v>
      </c>
      <c r="D162" s="28">
        <v>0.4375</v>
      </c>
      <c r="E162" s="4" t="s">
        <v>51</v>
      </c>
      <c r="F162" s="4" t="s">
        <v>228</v>
      </c>
      <c r="G162" s="4" t="s">
        <v>281</v>
      </c>
      <c r="H162" s="4" t="s">
        <v>266</v>
      </c>
      <c r="I162" s="4" t="s">
        <v>287</v>
      </c>
      <c r="J16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 activeCell="E31" sqref="A1:J39"/>
    </sheetView>
  </sheetViews>
  <sheetFormatPr defaultRowHeight="15" x14ac:dyDescent="0.25"/>
  <cols>
    <col min="4" max="4" width="9.140625" style="9"/>
    <col min="6" max="6" width="13" customWidth="1"/>
    <col min="7" max="7" width="19.140625" customWidth="1"/>
  </cols>
  <sheetData>
    <row r="1" spans="1:10" x14ac:dyDescent="0.25">
      <c r="A1" s="1" t="s">
        <v>7</v>
      </c>
      <c r="B1" s="1" t="s">
        <v>8</v>
      </c>
      <c r="C1" s="2" t="s">
        <v>1</v>
      </c>
      <c r="D1" s="8" t="s">
        <v>2</v>
      </c>
      <c r="E1" s="3" t="s">
        <v>0</v>
      </c>
      <c r="F1" s="2" t="s">
        <v>3</v>
      </c>
      <c r="G1" s="5" t="s">
        <v>4</v>
      </c>
      <c r="H1" s="1" t="s">
        <v>60</v>
      </c>
      <c r="I1" s="2" t="s">
        <v>32</v>
      </c>
      <c r="J1" s="2" t="s">
        <v>5</v>
      </c>
    </row>
    <row r="2" spans="1:10" x14ac:dyDescent="0.25">
      <c r="A2" s="4" t="s">
        <v>289</v>
      </c>
      <c r="B2" s="4" t="s">
        <v>290</v>
      </c>
      <c r="C2" s="4">
        <v>1</v>
      </c>
      <c r="D2" s="29">
        <v>0.43194444444444446</v>
      </c>
      <c r="E2" s="4" t="s">
        <v>6</v>
      </c>
      <c r="F2" s="4" t="s">
        <v>291</v>
      </c>
      <c r="G2" s="4" t="s">
        <v>292</v>
      </c>
      <c r="H2" s="4"/>
      <c r="I2" s="4"/>
      <c r="J2" s="4" t="s">
        <v>323</v>
      </c>
    </row>
    <row r="3" spans="1:10" x14ac:dyDescent="0.25">
      <c r="A3" s="4" t="s">
        <v>289</v>
      </c>
      <c r="B3" s="4" t="s">
        <v>290</v>
      </c>
      <c r="C3" s="4">
        <v>1</v>
      </c>
      <c r="D3" s="29">
        <v>0.4368055555555555</v>
      </c>
      <c r="E3" s="4" t="s">
        <v>6</v>
      </c>
      <c r="F3" s="4" t="s">
        <v>291</v>
      </c>
      <c r="G3" s="4" t="s">
        <v>293</v>
      </c>
      <c r="H3" s="4" t="s">
        <v>324</v>
      </c>
      <c r="I3" s="4"/>
      <c r="J3" s="4"/>
    </row>
    <row r="4" spans="1:10" x14ac:dyDescent="0.25">
      <c r="A4" s="4" t="s">
        <v>289</v>
      </c>
      <c r="B4" s="4" t="s">
        <v>290</v>
      </c>
      <c r="C4" s="4">
        <v>1</v>
      </c>
      <c r="D4" s="29">
        <v>0.45416666666666666</v>
      </c>
      <c r="E4" s="4" t="s">
        <v>6</v>
      </c>
      <c r="F4" s="4" t="s">
        <v>291</v>
      </c>
      <c r="G4" s="4" t="s">
        <v>294</v>
      </c>
      <c r="H4" s="4" t="s">
        <v>107</v>
      </c>
      <c r="I4" s="4"/>
      <c r="J4" s="4"/>
    </row>
    <row r="5" spans="1:10" x14ac:dyDescent="0.25">
      <c r="A5" s="4" t="s">
        <v>289</v>
      </c>
      <c r="B5" s="4" t="s">
        <v>290</v>
      </c>
      <c r="C5" s="4">
        <v>1</v>
      </c>
      <c r="D5" s="29">
        <v>0.45555555555555555</v>
      </c>
      <c r="E5" s="4" t="s">
        <v>6</v>
      </c>
      <c r="F5" s="4" t="s">
        <v>291</v>
      </c>
      <c r="G5" s="4" t="s">
        <v>272</v>
      </c>
      <c r="H5" s="4" t="s">
        <v>325</v>
      </c>
      <c r="I5" s="4"/>
      <c r="J5" s="4"/>
    </row>
    <row r="6" spans="1:10" x14ac:dyDescent="0.25">
      <c r="A6" s="4" t="s">
        <v>289</v>
      </c>
      <c r="B6" s="4" t="s">
        <v>290</v>
      </c>
      <c r="C6" s="4">
        <v>1</v>
      </c>
      <c r="D6" s="29">
        <v>0.45902777777777781</v>
      </c>
      <c r="E6" s="4" t="s">
        <v>6</v>
      </c>
      <c r="F6" s="4" t="s">
        <v>291</v>
      </c>
      <c r="G6" s="4" t="s">
        <v>272</v>
      </c>
      <c r="H6" s="4" t="s">
        <v>326</v>
      </c>
      <c r="I6" s="4"/>
      <c r="J6" s="4"/>
    </row>
    <row r="7" spans="1:10" x14ac:dyDescent="0.25">
      <c r="A7" s="4" t="s">
        <v>289</v>
      </c>
      <c r="B7" s="4" t="s">
        <v>290</v>
      </c>
      <c r="C7" s="4">
        <v>1</v>
      </c>
      <c r="D7" s="29">
        <v>0.46597222222222223</v>
      </c>
      <c r="E7" s="4" t="s">
        <v>51</v>
      </c>
      <c r="F7" s="4" t="s">
        <v>291</v>
      </c>
      <c r="G7" s="4" t="s">
        <v>295</v>
      </c>
      <c r="H7" s="4" t="s">
        <v>307</v>
      </c>
      <c r="I7" s="4"/>
      <c r="J7" s="4"/>
    </row>
    <row r="8" spans="1:10" x14ac:dyDescent="0.25">
      <c r="A8" s="4" t="s">
        <v>289</v>
      </c>
      <c r="B8" s="4" t="s">
        <v>290</v>
      </c>
      <c r="C8" s="4">
        <v>1</v>
      </c>
      <c r="D8" s="29">
        <v>0.47847222222222219</v>
      </c>
      <c r="E8" s="4" t="s">
        <v>6</v>
      </c>
      <c r="F8" s="4" t="s">
        <v>291</v>
      </c>
      <c r="G8" s="4" t="s">
        <v>169</v>
      </c>
      <c r="H8" s="4" t="s">
        <v>107</v>
      </c>
      <c r="I8" s="4"/>
      <c r="J8" s="4"/>
    </row>
    <row r="9" spans="1:10" x14ac:dyDescent="0.25">
      <c r="A9" s="4" t="s">
        <v>289</v>
      </c>
      <c r="B9" s="4" t="s">
        <v>290</v>
      </c>
      <c r="C9" s="4">
        <v>1</v>
      </c>
      <c r="D9" s="29">
        <v>0.4826388888888889</v>
      </c>
      <c r="E9" s="4" t="s">
        <v>6</v>
      </c>
      <c r="F9" s="4" t="s">
        <v>291</v>
      </c>
      <c r="G9" s="4" t="s">
        <v>224</v>
      </c>
      <c r="H9" s="4" t="s">
        <v>107</v>
      </c>
      <c r="I9" s="4"/>
      <c r="J9" s="4"/>
    </row>
    <row r="10" spans="1:10" x14ac:dyDescent="0.25">
      <c r="A10" s="4" t="s">
        <v>289</v>
      </c>
      <c r="B10" s="4" t="s">
        <v>290</v>
      </c>
      <c r="C10" s="4">
        <v>1</v>
      </c>
      <c r="D10" s="29">
        <v>0.52222222222222225</v>
      </c>
      <c r="E10" s="4" t="s">
        <v>51</v>
      </c>
      <c r="F10" s="4" t="s">
        <v>291</v>
      </c>
      <c r="G10" s="4" t="s">
        <v>295</v>
      </c>
      <c r="H10" s="4" t="s">
        <v>307</v>
      </c>
      <c r="I10" s="4"/>
      <c r="J10" s="4"/>
    </row>
    <row r="11" spans="1:10" x14ac:dyDescent="0.25">
      <c r="A11" s="4" t="s">
        <v>289</v>
      </c>
      <c r="B11" s="4" t="s">
        <v>290</v>
      </c>
      <c r="C11" s="4">
        <v>1</v>
      </c>
      <c r="D11" s="29">
        <v>0.52777777777777779</v>
      </c>
      <c r="E11" s="4" t="s">
        <v>51</v>
      </c>
      <c r="F11" s="4" t="s">
        <v>291</v>
      </c>
      <c r="G11" s="4" t="s">
        <v>296</v>
      </c>
      <c r="H11" s="4" t="s">
        <v>307</v>
      </c>
      <c r="I11" s="4"/>
      <c r="J11" s="4"/>
    </row>
    <row r="12" spans="1:10" x14ac:dyDescent="0.25">
      <c r="A12" s="4" t="s">
        <v>289</v>
      </c>
      <c r="B12" s="4" t="s">
        <v>290</v>
      </c>
      <c r="C12" s="4">
        <v>1</v>
      </c>
      <c r="D12" s="29">
        <v>0.52916666666666667</v>
      </c>
      <c r="E12" s="4" t="s">
        <v>51</v>
      </c>
      <c r="F12" s="4" t="s">
        <v>291</v>
      </c>
      <c r="G12" s="4" t="s">
        <v>154</v>
      </c>
      <c r="H12" s="4" t="s">
        <v>308</v>
      </c>
      <c r="I12" s="4"/>
      <c r="J12" s="4"/>
    </row>
    <row r="13" spans="1:10" x14ac:dyDescent="0.25">
      <c r="A13" s="4" t="s">
        <v>289</v>
      </c>
      <c r="B13" s="4" t="s">
        <v>290</v>
      </c>
      <c r="C13" s="4">
        <v>1</v>
      </c>
      <c r="D13" s="29">
        <v>0.53055555555555556</v>
      </c>
      <c r="E13" s="4" t="s">
        <v>6</v>
      </c>
      <c r="F13" s="4" t="s">
        <v>291</v>
      </c>
      <c r="G13" s="4" t="s">
        <v>297</v>
      </c>
      <c r="H13" s="4" t="s">
        <v>107</v>
      </c>
      <c r="I13" s="4"/>
      <c r="J13" s="4"/>
    </row>
    <row r="14" spans="1:10" x14ac:dyDescent="0.25">
      <c r="A14" s="4" t="s">
        <v>289</v>
      </c>
      <c r="B14" s="4" t="s">
        <v>290</v>
      </c>
      <c r="C14" s="4">
        <v>1</v>
      </c>
      <c r="D14" s="29">
        <v>0.53541666666666665</v>
      </c>
      <c r="E14" s="4" t="s">
        <v>6</v>
      </c>
      <c r="F14" s="4" t="s">
        <v>291</v>
      </c>
      <c r="G14" s="4" t="s">
        <v>298</v>
      </c>
      <c r="H14" s="4" t="s">
        <v>107</v>
      </c>
      <c r="I14" s="4"/>
      <c r="J14" s="4"/>
    </row>
    <row r="15" spans="1:10" x14ac:dyDescent="0.25">
      <c r="A15" s="4" t="s">
        <v>289</v>
      </c>
      <c r="B15" s="4" t="s">
        <v>290</v>
      </c>
      <c r="C15" s="4">
        <v>1</v>
      </c>
      <c r="D15" s="29">
        <v>0.53680555555555554</v>
      </c>
      <c r="E15" s="4" t="s">
        <v>6</v>
      </c>
      <c r="F15" s="4" t="s">
        <v>291</v>
      </c>
      <c r="G15" s="4" t="s">
        <v>13</v>
      </c>
      <c r="H15" s="4" t="s">
        <v>107</v>
      </c>
      <c r="I15" s="4"/>
      <c r="J15" s="4"/>
    </row>
    <row r="16" spans="1:10" x14ac:dyDescent="0.25">
      <c r="A16" s="4" t="s">
        <v>289</v>
      </c>
      <c r="B16" s="4" t="s">
        <v>290</v>
      </c>
      <c r="C16" s="4">
        <v>1</v>
      </c>
      <c r="D16" s="29">
        <v>0.5395833333333333</v>
      </c>
      <c r="E16" s="4" t="s">
        <v>6</v>
      </c>
      <c r="F16" s="4" t="s">
        <v>291</v>
      </c>
      <c r="G16" s="4" t="s">
        <v>299</v>
      </c>
      <c r="H16" s="4" t="s">
        <v>107</v>
      </c>
      <c r="I16" s="4"/>
      <c r="J16" s="4"/>
    </row>
    <row r="17" spans="1:10" x14ac:dyDescent="0.25">
      <c r="A17" s="4" t="s">
        <v>289</v>
      </c>
      <c r="B17" s="4" t="s">
        <v>290</v>
      </c>
      <c r="C17" s="4">
        <v>1</v>
      </c>
      <c r="D17" s="29">
        <v>0.54097222222222219</v>
      </c>
      <c r="E17" s="4" t="s">
        <v>51</v>
      </c>
      <c r="F17" s="4" t="s">
        <v>291</v>
      </c>
      <c r="G17" s="4" t="s">
        <v>295</v>
      </c>
      <c r="H17" s="4" t="s">
        <v>309</v>
      </c>
      <c r="I17" s="4"/>
      <c r="J17" s="4"/>
    </row>
    <row r="18" spans="1:10" x14ac:dyDescent="0.25">
      <c r="A18" s="4" t="s">
        <v>289</v>
      </c>
      <c r="B18" s="4" t="s">
        <v>290</v>
      </c>
      <c r="C18" s="4">
        <v>1</v>
      </c>
      <c r="D18" s="29">
        <v>0.54722222222222217</v>
      </c>
      <c r="E18" s="4" t="s">
        <v>51</v>
      </c>
      <c r="F18" s="4" t="s">
        <v>291</v>
      </c>
      <c r="G18" s="4" t="s">
        <v>152</v>
      </c>
      <c r="H18" s="4" t="s">
        <v>310</v>
      </c>
      <c r="I18" s="4"/>
      <c r="J18" s="4"/>
    </row>
    <row r="19" spans="1:10" x14ac:dyDescent="0.25">
      <c r="A19" s="4" t="s">
        <v>289</v>
      </c>
      <c r="B19" s="4" t="s">
        <v>290</v>
      </c>
      <c r="C19" s="4">
        <v>1</v>
      </c>
      <c r="D19" s="29">
        <v>0.59027777777777779</v>
      </c>
      <c r="E19" s="4" t="s">
        <v>51</v>
      </c>
      <c r="F19" s="4" t="s">
        <v>291</v>
      </c>
      <c r="G19" s="4" t="s">
        <v>300</v>
      </c>
      <c r="H19" s="4" t="s">
        <v>311</v>
      </c>
      <c r="I19" s="4"/>
      <c r="J19" s="4"/>
    </row>
    <row r="20" spans="1:10" x14ac:dyDescent="0.25">
      <c r="A20" s="4" t="s">
        <v>289</v>
      </c>
      <c r="B20" s="4" t="s">
        <v>290</v>
      </c>
      <c r="C20" s="4">
        <v>1</v>
      </c>
      <c r="D20" s="29" t="s">
        <v>288</v>
      </c>
      <c r="E20" s="4" t="s">
        <v>51</v>
      </c>
      <c r="F20" s="4" t="s">
        <v>291</v>
      </c>
      <c r="G20" s="4" t="s">
        <v>301</v>
      </c>
      <c r="H20" s="4" t="s">
        <v>312</v>
      </c>
      <c r="I20" s="4"/>
      <c r="J20" s="4"/>
    </row>
    <row r="21" spans="1:10" x14ac:dyDescent="0.25">
      <c r="A21" s="4" t="s">
        <v>289</v>
      </c>
      <c r="B21" s="4" t="s">
        <v>290</v>
      </c>
      <c r="C21" s="4">
        <v>1</v>
      </c>
      <c r="D21" s="29">
        <v>0.62152777777777779</v>
      </c>
      <c r="E21" s="4" t="s">
        <v>6</v>
      </c>
      <c r="F21" s="4" t="s">
        <v>291</v>
      </c>
      <c r="G21" s="4" t="s">
        <v>13</v>
      </c>
      <c r="H21" s="4" t="s">
        <v>107</v>
      </c>
      <c r="I21" s="4"/>
      <c r="J21" s="4"/>
    </row>
    <row r="22" spans="1:10" x14ac:dyDescent="0.25">
      <c r="A22" s="4" t="s">
        <v>289</v>
      </c>
      <c r="B22" s="4" t="s">
        <v>290</v>
      </c>
      <c r="C22" s="4">
        <v>1</v>
      </c>
      <c r="D22" s="29">
        <v>0.63472222222222219</v>
      </c>
      <c r="E22" s="4" t="s">
        <v>6</v>
      </c>
      <c r="F22" s="4" t="s">
        <v>291</v>
      </c>
      <c r="G22" s="4" t="s">
        <v>227</v>
      </c>
      <c r="H22" s="4" t="s">
        <v>107</v>
      </c>
      <c r="I22" s="4"/>
      <c r="J22" s="4"/>
    </row>
    <row r="23" spans="1:10" x14ac:dyDescent="0.25">
      <c r="A23" s="4" t="s">
        <v>289</v>
      </c>
      <c r="B23" s="4" t="s">
        <v>290</v>
      </c>
      <c r="C23" s="4">
        <v>1</v>
      </c>
      <c r="D23" s="29">
        <v>0.63541666666666663</v>
      </c>
      <c r="E23" s="4" t="s">
        <v>51</v>
      </c>
      <c r="F23" s="4" t="s">
        <v>291</v>
      </c>
      <c r="G23" s="4" t="s">
        <v>10</v>
      </c>
      <c r="H23" s="4" t="s">
        <v>313</v>
      </c>
      <c r="I23" s="4"/>
      <c r="J23" s="4"/>
    </row>
    <row r="24" spans="1:10" x14ac:dyDescent="0.25">
      <c r="A24" s="4" t="s">
        <v>289</v>
      </c>
      <c r="B24" s="4" t="s">
        <v>290</v>
      </c>
      <c r="C24" s="4">
        <v>1</v>
      </c>
      <c r="D24" s="29">
        <v>0.66041666666666665</v>
      </c>
      <c r="E24" s="4" t="s">
        <v>6</v>
      </c>
      <c r="F24" s="4" t="s">
        <v>291</v>
      </c>
      <c r="G24" s="4" t="s">
        <v>302</v>
      </c>
      <c r="H24" s="4" t="s">
        <v>107</v>
      </c>
      <c r="I24" s="4"/>
      <c r="J24" s="4"/>
    </row>
    <row r="25" spans="1:10" x14ac:dyDescent="0.25">
      <c r="A25" s="4" t="s">
        <v>289</v>
      </c>
      <c r="B25" s="4" t="s">
        <v>290</v>
      </c>
      <c r="C25" s="4">
        <v>1</v>
      </c>
      <c r="D25" s="29">
        <v>0.66388888888888886</v>
      </c>
      <c r="E25" s="4" t="s">
        <v>6</v>
      </c>
      <c r="F25" s="4" t="s">
        <v>291</v>
      </c>
      <c r="G25" s="4" t="s">
        <v>303</v>
      </c>
      <c r="H25" s="4" t="s">
        <v>107</v>
      </c>
      <c r="I25" s="4"/>
      <c r="J25" s="4"/>
    </row>
    <row r="26" spans="1:10" x14ac:dyDescent="0.25">
      <c r="A26" s="4" t="s">
        <v>289</v>
      </c>
      <c r="B26" s="4" t="s">
        <v>290</v>
      </c>
      <c r="C26" s="4">
        <v>2</v>
      </c>
      <c r="D26" s="29">
        <v>0.43888888888888888</v>
      </c>
      <c r="E26" s="4" t="s">
        <v>6</v>
      </c>
      <c r="F26" s="4" t="s">
        <v>291</v>
      </c>
      <c r="G26" s="4" t="s">
        <v>173</v>
      </c>
      <c r="H26" s="4" t="s">
        <v>107</v>
      </c>
      <c r="I26" s="4"/>
      <c r="J26" s="4"/>
    </row>
    <row r="27" spans="1:10" x14ac:dyDescent="0.25">
      <c r="A27" s="4" t="s">
        <v>289</v>
      </c>
      <c r="B27" s="4" t="s">
        <v>290</v>
      </c>
      <c r="C27" s="4">
        <v>2</v>
      </c>
      <c r="D27" s="29">
        <v>0.44027777777777777</v>
      </c>
      <c r="E27" s="4" t="s">
        <v>51</v>
      </c>
      <c r="F27" s="4" t="s">
        <v>291</v>
      </c>
      <c r="G27" s="4" t="s">
        <v>159</v>
      </c>
      <c r="H27" s="4" t="s">
        <v>314</v>
      </c>
      <c r="I27" s="4"/>
      <c r="J27" s="4"/>
    </row>
    <row r="28" spans="1:10" x14ac:dyDescent="0.25">
      <c r="A28" s="4" t="s">
        <v>289</v>
      </c>
      <c r="B28" s="4" t="s">
        <v>290</v>
      </c>
      <c r="C28" s="4">
        <v>2</v>
      </c>
      <c r="D28" s="29">
        <v>0.44166666666666665</v>
      </c>
      <c r="E28" s="4" t="s">
        <v>51</v>
      </c>
      <c r="F28" s="4" t="s">
        <v>291</v>
      </c>
      <c r="G28" s="4" t="s">
        <v>304</v>
      </c>
      <c r="H28" s="4" t="s">
        <v>315</v>
      </c>
      <c r="I28" s="4"/>
      <c r="J28" s="4"/>
    </row>
    <row r="29" spans="1:10" x14ac:dyDescent="0.25">
      <c r="A29" s="4" t="s">
        <v>289</v>
      </c>
      <c r="B29" s="4" t="s">
        <v>290</v>
      </c>
      <c r="C29" s="4">
        <v>2</v>
      </c>
      <c r="D29" s="29">
        <v>0.44444444444444442</v>
      </c>
      <c r="E29" s="4" t="s">
        <v>51</v>
      </c>
      <c r="F29" s="4" t="s">
        <v>291</v>
      </c>
      <c r="G29" s="4" t="s">
        <v>305</v>
      </c>
      <c r="H29" s="4" t="s">
        <v>316</v>
      </c>
      <c r="I29" s="4"/>
      <c r="J29" s="4"/>
    </row>
    <row r="30" spans="1:10" x14ac:dyDescent="0.25">
      <c r="A30" s="4" t="s">
        <v>289</v>
      </c>
      <c r="B30" s="4" t="s">
        <v>290</v>
      </c>
      <c r="C30" s="4">
        <v>2</v>
      </c>
      <c r="D30" s="29">
        <v>0.46319444444444446</v>
      </c>
      <c r="E30" s="4" t="s">
        <v>6</v>
      </c>
      <c r="F30" s="4" t="s">
        <v>291</v>
      </c>
      <c r="G30" s="4" t="s">
        <v>169</v>
      </c>
      <c r="H30" s="4" t="s">
        <v>107</v>
      </c>
      <c r="I30" s="4"/>
      <c r="J30" s="4"/>
    </row>
    <row r="31" spans="1:10" x14ac:dyDescent="0.25">
      <c r="A31" s="4" t="s">
        <v>289</v>
      </c>
      <c r="B31" s="4" t="s">
        <v>290</v>
      </c>
      <c r="C31" s="4">
        <v>2</v>
      </c>
      <c r="D31" s="29">
        <v>0.46388888888888885</v>
      </c>
      <c r="E31" s="4" t="s">
        <v>51</v>
      </c>
      <c r="F31" s="4" t="s">
        <v>291</v>
      </c>
      <c r="G31" s="4" t="s">
        <v>62</v>
      </c>
      <c r="H31" s="4" t="s">
        <v>317</v>
      </c>
      <c r="I31" s="4"/>
      <c r="J31" s="4"/>
    </row>
    <row r="32" spans="1:10" x14ac:dyDescent="0.25">
      <c r="A32" s="4" t="s">
        <v>289</v>
      </c>
      <c r="B32" s="4" t="s">
        <v>290</v>
      </c>
      <c r="C32" s="4">
        <v>2</v>
      </c>
      <c r="D32" s="29">
        <v>0.46666666666666662</v>
      </c>
      <c r="E32" s="4" t="s">
        <v>51</v>
      </c>
      <c r="F32" s="4" t="s">
        <v>291</v>
      </c>
      <c r="G32" s="4" t="s">
        <v>159</v>
      </c>
      <c r="H32" s="4" t="s">
        <v>318</v>
      </c>
      <c r="I32" s="4"/>
      <c r="J32" s="4"/>
    </row>
    <row r="33" spans="1:10" x14ac:dyDescent="0.25">
      <c r="A33" s="4" t="s">
        <v>289</v>
      </c>
      <c r="B33" s="4" t="s">
        <v>290</v>
      </c>
      <c r="C33" s="4">
        <v>2</v>
      </c>
      <c r="D33" s="29">
        <v>0.48402777777777778</v>
      </c>
      <c r="E33" s="4" t="s">
        <v>6</v>
      </c>
      <c r="F33" s="4" t="s">
        <v>291</v>
      </c>
      <c r="G33" s="4" t="s">
        <v>159</v>
      </c>
      <c r="H33" s="4" t="s">
        <v>319</v>
      </c>
      <c r="I33" s="4"/>
      <c r="J33" s="4"/>
    </row>
    <row r="34" spans="1:10" x14ac:dyDescent="0.25">
      <c r="A34" s="4" t="s">
        <v>289</v>
      </c>
      <c r="B34" s="4" t="s">
        <v>290</v>
      </c>
      <c r="C34" s="4">
        <v>2</v>
      </c>
      <c r="D34" s="29">
        <v>0.48888888888888887</v>
      </c>
      <c r="E34" s="4" t="s">
        <v>51</v>
      </c>
      <c r="F34" s="4" t="s">
        <v>291</v>
      </c>
      <c r="G34" s="4" t="s">
        <v>159</v>
      </c>
      <c r="H34" s="4" t="s">
        <v>318</v>
      </c>
      <c r="I34" s="4"/>
      <c r="J34" s="4"/>
    </row>
    <row r="35" spans="1:10" x14ac:dyDescent="0.25">
      <c r="A35" s="4" t="s">
        <v>289</v>
      </c>
      <c r="B35" s="4" t="s">
        <v>290</v>
      </c>
      <c r="C35" s="4">
        <v>2</v>
      </c>
      <c r="D35" s="29">
        <v>0.48958333333333331</v>
      </c>
      <c r="E35" s="4" t="s">
        <v>6</v>
      </c>
      <c r="F35" s="4" t="s">
        <v>291</v>
      </c>
      <c r="G35" s="4" t="s">
        <v>224</v>
      </c>
      <c r="H35" s="4" t="s">
        <v>107</v>
      </c>
      <c r="I35" s="4"/>
      <c r="J35" s="4"/>
    </row>
    <row r="36" spans="1:10" x14ac:dyDescent="0.25">
      <c r="A36" s="4" t="s">
        <v>289</v>
      </c>
      <c r="B36" s="4" t="s">
        <v>290</v>
      </c>
      <c r="C36" s="4">
        <v>2</v>
      </c>
      <c r="D36" s="29">
        <v>0.56111111111111112</v>
      </c>
      <c r="E36" s="4" t="s">
        <v>51</v>
      </c>
      <c r="F36" s="4" t="s">
        <v>327</v>
      </c>
      <c r="G36" s="4" t="s">
        <v>12</v>
      </c>
      <c r="H36" s="4" t="s">
        <v>320</v>
      </c>
      <c r="I36" s="4"/>
      <c r="J36" s="4"/>
    </row>
    <row r="37" spans="1:10" x14ac:dyDescent="0.25">
      <c r="A37" s="4" t="s">
        <v>289</v>
      </c>
      <c r="B37" s="4" t="s">
        <v>290</v>
      </c>
      <c r="C37" s="4">
        <v>2</v>
      </c>
      <c r="D37" s="29">
        <v>0.57361111111111118</v>
      </c>
      <c r="E37" s="4" t="s">
        <v>6</v>
      </c>
      <c r="F37" s="4" t="s">
        <v>327</v>
      </c>
      <c r="G37" s="4" t="s">
        <v>221</v>
      </c>
      <c r="H37" s="4" t="s">
        <v>107</v>
      </c>
      <c r="I37" s="4"/>
      <c r="J37" s="4"/>
    </row>
    <row r="38" spans="1:10" x14ac:dyDescent="0.25">
      <c r="A38" s="4" t="s">
        <v>289</v>
      </c>
      <c r="B38" s="4" t="s">
        <v>290</v>
      </c>
      <c r="C38" s="4">
        <v>2</v>
      </c>
      <c r="D38" s="29">
        <v>0.57500000000000007</v>
      </c>
      <c r="E38" s="4" t="s">
        <v>6</v>
      </c>
      <c r="F38" s="4" t="s">
        <v>327</v>
      </c>
      <c r="G38" s="4" t="s">
        <v>274</v>
      </c>
      <c r="H38" s="4" t="s">
        <v>321</v>
      </c>
      <c r="I38" s="4"/>
      <c r="J38" s="4"/>
    </row>
    <row r="39" spans="1:10" x14ac:dyDescent="0.25">
      <c r="A39" s="4" t="s">
        <v>289</v>
      </c>
      <c r="B39" s="4" t="s">
        <v>290</v>
      </c>
      <c r="C39" s="4">
        <v>2</v>
      </c>
      <c r="D39" s="29">
        <v>0.60416666666666663</v>
      </c>
      <c r="E39" s="4" t="s">
        <v>51</v>
      </c>
      <c r="F39" s="4" t="s">
        <v>327</v>
      </c>
      <c r="G39" s="4" t="s">
        <v>306</v>
      </c>
      <c r="H39" s="4" t="s">
        <v>322</v>
      </c>
      <c r="I39" s="4"/>
      <c r="J3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Alexander</vt:lpstr>
      <vt:lpstr>Erik</vt:lpstr>
      <vt:lpstr>Henrik</vt:lpstr>
      <vt:lpstr>Jacob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2013-01-28T07:37:42Z</dcterms:modified>
</cp:coreProperties>
</file>