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r2-lin\övExCy\2024\artiklar\comparison_of_tools\"/>
    </mc:Choice>
  </mc:AlternateContent>
  <bookViews>
    <workbookView xWindow="0" yWindow="0" windowWidth="16380" windowHeight="8190" tabRatio="500" activeTab="3"/>
  </bookViews>
  <sheets>
    <sheet name="Enterprise ATT&amp;CK matrix" sheetId="7" r:id="rId1"/>
    <sheet name="Support (subtechniques)" sheetId="11" r:id="rId2"/>
    <sheet name="Support (techniques)" sheetId="12" r:id="rId3"/>
    <sheet name="Tables (paper)" sheetId="13" r:id="rId4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1" l="1"/>
  <c r="J23" i="11"/>
  <c r="J29" i="11"/>
  <c r="K29" i="11"/>
  <c r="K21" i="13" l="1"/>
  <c r="L21" i="13"/>
  <c r="J7" i="13"/>
  <c r="K7" i="13"/>
  <c r="L7" i="13"/>
  <c r="K8" i="13"/>
  <c r="L8" i="13"/>
  <c r="J9" i="13"/>
  <c r="K9" i="13"/>
  <c r="L9" i="13"/>
  <c r="J10" i="13"/>
  <c r="K10" i="13"/>
  <c r="L10" i="13"/>
  <c r="J11" i="13"/>
  <c r="K11" i="13"/>
  <c r="L11" i="13"/>
  <c r="J12" i="13"/>
  <c r="K12" i="13"/>
  <c r="L12" i="13"/>
  <c r="J13" i="13"/>
  <c r="K13" i="13"/>
  <c r="L13" i="13"/>
  <c r="J14" i="13"/>
  <c r="K14" i="13"/>
  <c r="L14" i="13"/>
  <c r="J15" i="13"/>
  <c r="K15" i="13"/>
  <c r="L15" i="13"/>
  <c r="J16" i="13"/>
  <c r="K16" i="13"/>
  <c r="L16" i="13"/>
  <c r="J17" i="13"/>
  <c r="K17" i="13"/>
  <c r="L17" i="13"/>
  <c r="J18" i="13"/>
  <c r="K18" i="13"/>
  <c r="L18" i="13"/>
  <c r="J19" i="13"/>
  <c r="K19" i="13"/>
  <c r="L19" i="13"/>
  <c r="J20" i="13"/>
  <c r="K20" i="13"/>
  <c r="L20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7" i="13"/>
  <c r="E40" i="13"/>
  <c r="D40" i="13"/>
  <c r="D21" i="13"/>
  <c r="E21" i="13"/>
  <c r="B7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C39" i="13"/>
  <c r="D39" i="13"/>
  <c r="E39" i="13"/>
  <c r="B39" i="13"/>
  <c r="C38" i="13"/>
  <c r="D38" i="13"/>
  <c r="E38" i="13"/>
  <c r="B38" i="13"/>
  <c r="C37" i="13"/>
  <c r="D37" i="13"/>
  <c r="E37" i="13"/>
  <c r="B37" i="13"/>
  <c r="C36" i="13"/>
  <c r="D36" i="13"/>
  <c r="E36" i="13"/>
  <c r="B36" i="13"/>
  <c r="C35" i="13"/>
  <c r="D35" i="13"/>
  <c r="E35" i="13"/>
  <c r="B35" i="13"/>
  <c r="C34" i="13"/>
  <c r="D34" i="13"/>
  <c r="E34" i="13"/>
  <c r="B34" i="13"/>
  <c r="C33" i="13"/>
  <c r="D33" i="13"/>
  <c r="E33" i="13"/>
  <c r="B33" i="13"/>
  <c r="C32" i="13"/>
  <c r="D32" i="13"/>
  <c r="E32" i="13"/>
  <c r="B32" i="13"/>
  <c r="C31" i="13"/>
  <c r="D31" i="13"/>
  <c r="E31" i="13"/>
  <c r="B31" i="13"/>
  <c r="C30" i="13"/>
  <c r="D30" i="13"/>
  <c r="E30" i="13"/>
  <c r="B30" i="13"/>
  <c r="C29" i="13"/>
  <c r="D29" i="13"/>
  <c r="E29" i="13"/>
  <c r="B29" i="13"/>
  <c r="C27" i="13"/>
  <c r="C40" i="13" s="1"/>
  <c r="D27" i="13"/>
  <c r="E27" i="13"/>
  <c r="C28" i="13"/>
  <c r="D28" i="13"/>
  <c r="E28" i="13"/>
  <c r="B28" i="13"/>
  <c r="C26" i="13"/>
  <c r="D26" i="13"/>
  <c r="E26" i="13"/>
  <c r="B26" i="13"/>
  <c r="C20" i="13"/>
  <c r="D20" i="13"/>
  <c r="E20" i="13"/>
  <c r="C19" i="13"/>
  <c r="D19" i="13"/>
  <c r="E19" i="13"/>
  <c r="C18" i="13"/>
  <c r="D18" i="13"/>
  <c r="E18" i="13"/>
  <c r="C17" i="13"/>
  <c r="D17" i="13"/>
  <c r="E17" i="13"/>
  <c r="C16" i="13"/>
  <c r="D16" i="13"/>
  <c r="E16" i="13"/>
  <c r="C15" i="13"/>
  <c r="D15" i="13"/>
  <c r="E15" i="13"/>
  <c r="C14" i="13"/>
  <c r="D14" i="13"/>
  <c r="E14" i="13"/>
  <c r="C13" i="13"/>
  <c r="D13" i="13"/>
  <c r="E13" i="13"/>
  <c r="C12" i="13"/>
  <c r="D12" i="13"/>
  <c r="E12" i="13"/>
  <c r="C11" i="13"/>
  <c r="D11" i="13"/>
  <c r="E11" i="13"/>
  <c r="C10" i="13"/>
  <c r="D10" i="13"/>
  <c r="E10" i="13"/>
  <c r="C9" i="13"/>
  <c r="D9" i="13"/>
  <c r="E9" i="13"/>
  <c r="D8" i="13"/>
  <c r="E8" i="13"/>
  <c r="E7" i="13"/>
  <c r="C7" i="13"/>
  <c r="D7" i="13"/>
  <c r="CS19" i="12"/>
  <c r="CR19" i="12"/>
  <c r="CQ19" i="12"/>
  <c r="CP19" i="12"/>
  <c r="CS12" i="12"/>
  <c r="CR12" i="12"/>
  <c r="CQ12" i="12"/>
  <c r="CP12" i="12"/>
  <c r="CS10" i="12"/>
  <c r="CR10" i="12"/>
  <c r="CQ10" i="12"/>
  <c r="CP10" i="12"/>
  <c r="CS8" i="12"/>
  <c r="CR8" i="12"/>
  <c r="CQ8" i="12"/>
  <c r="CP8" i="12"/>
  <c r="CS5" i="12"/>
  <c r="CR5" i="12"/>
  <c r="CQ5" i="12"/>
  <c r="CP5" i="12"/>
  <c r="CL10" i="12"/>
  <c r="CK10" i="12"/>
  <c r="CJ10" i="12"/>
  <c r="CI10" i="12"/>
  <c r="CL4" i="12"/>
  <c r="CK4" i="12"/>
  <c r="CJ4" i="12"/>
  <c r="CI4" i="12"/>
  <c r="CE32" i="12"/>
  <c r="CD32" i="12"/>
  <c r="CC32" i="12"/>
  <c r="CB32" i="12"/>
  <c r="CE30" i="12"/>
  <c r="CD30" i="12"/>
  <c r="CC30" i="12"/>
  <c r="CB30" i="12"/>
  <c r="CE25" i="12"/>
  <c r="CD25" i="12"/>
  <c r="CC25" i="12"/>
  <c r="CB25" i="12"/>
  <c r="CE16" i="12"/>
  <c r="CD16" i="12"/>
  <c r="CC16" i="12"/>
  <c r="CB16" i="12"/>
  <c r="CE13" i="12"/>
  <c r="CD13" i="12"/>
  <c r="CC13" i="12"/>
  <c r="CB13" i="12"/>
  <c r="CE10" i="12"/>
  <c r="CD10" i="12"/>
  <c r="CC10" i="12"/>
  <c r="CB10" i="12"/>
  <c r="CE8" i="12"/>
  <c r="CD8" i="12"/>
  <c r="CC8" i="12"/>
  <c r="CB8" i="12"/>
  <c r="CE2" i="12"/>
  <c r="CD2" i="12"/>
  <c r="CC2" i="12"/>
  <c r="CB2" i="12"/>
  <c r="CS23" i="12"/>
  <c r="CR23" i="12"/>
  <c r="CQ23" i="12"/>
  <c r="CP23" i="12"/>
  <c r="CS22" i="12"/>
  <c r="CR22" i="12"/>
  <c r="CQ22" i="12"/>
  <c r="CP22" i="12"/>
  <c r="CS21" i="12"/>
  <c r="CR21" i="12"/>
  <c r="CQ21" i="12"/>
  <c r="CP21" i="12"/>
  <c r="CS18" i="12"/>
  <c r="CR18" i="12"/>
  <c r="CQ18" i="12"/>
  <c r="CP18" i="12"/>
  <c r="CS17" i="12"/>
  <c r="CR17" i="12"/>
  <c r="CQ17" i="12"/>
  <c r="CP17" i="12"/>
  <c r="CS16" i="12"/>
  <c r="CR16" i="12"/>
  <c r="CQ16" i="12"/>
  <c r="CP16" i="12"/>
  <c r="CS4" i="12"/>
  <c r="CR4" i="12"/>
  <c r="CQ4" i="12"/>
  <c r="CP4" i="12"/>
  <c r="CS3" i="12"/>
  <c r="CR3" i="12"/>
  <c r="CQ3" i="12"/>
  <c r="CP3" i="12"/>
  <c r="CS2" i="12"/>
  <c r="CR2" i="12"/>
  <c r="CQ2" i="12"/>
  <c r="CP2" i="12"/>
  <c r="CL15" i="12"/>
  <c r="CK15" i="12"/>
  <c r="CJ15" i="12"/>
  <c r="CI15" i="12"/>
  <c r="CL14" i="12"/>
  <c r="CK14" i="12"/>
  <c r="CJ14" i="12"/>
  <c r="CI14" i="12"/>
  <c r="CL9" i="12"/>
  <c r="CK9" i="12"/>
  <c r="CJ9" i="12"/>
  <c r="CI9" i="12"/>
  <c r="CL8" i="12"/>
  <c r="CK8" i="12"/>
  <c r="CJ8" i="12"/>
  <c r="CI8" i="12"/>
  <c r="CL7" i="12"/>
  <c r="CK7" i="12"/>
  <c r="CJ7" i="12"/>
  <c r="CI7" i="12"/>
  <c r="CL3" i="12"/>
  <c r="CK3" i="12"/>
  <c r="CJ3" i="12"/>
  <c r="CI3" i="12"/>
  <c r="CL2" i="12"/>
  <c r="CK2" i="12"/>
  <c r="CJ2" i="12"/>
  <c r="CI2" i="12"/>
  <c r="CE29" i="12"/>
  <c r="CD29" i="12"/>
  <c r="CC29" i="12"/>
  <c r="CB29" i="12"/>
  <c r="CB19" i="12"/>
  <c r="CC19" i="12"/>
  <c r="CD19" i="12"/>
  <c r="CE19" i="12"/>
  <c r="CB20" i="12"/>
  <c r="CC20" i="12"/>
  <c r="CD20" i="12"/>
  <c r="CE20" i="12"/>
  <c r="CB21" i="12"/>
  <c r="CC21" i="12"/>
  <c r="CD21" i="12"/>
  <c r="CE21" i="12"/>
  <c r="CB22" i="12"/>
  <c r="CC22" i="12"/>
  <c r="CD22" i="12"/>
  <c r="CE22" i="12"/>
  <c r="CB23" i="12"/>
  <c r="CC23" i="12"/>
  <c r="CD23" i="12"/>
  <c r="CE23" i="12"/>
  <c r="CB24" i="12"/>
  <c r="CC24" i="12"/>
  <c r="CD24" i="12"/>
  <c r="CE24" i="12"/>
  <c r="CE18" i="12"/>
  <c r="CD18" i="12"/>
  <c r="CC18" i="12"/>
  <c r="CB18" i="12"/>
  <c r="CE7" i="12"/>
  <c r="CD7" i="12"/>
  <c r="CC7" i="12"/>
  <c r="CB7" i="12"/>
  <c r="CC6" i="12"/>
  <c r="CD6" i="12"/>
  <c r="CE6" i="12"/>
  <c r="CB6" i="12"/>
  <c r="BX26" i="12"/>
  <c r="BW26" i="12"/>
  <c r="BV26" i="12"/>
  <c r="BU26" i="12"/>
  <c r="BX23" i="12"/>
  <c r="BW23" i="12"/>
  <c r="BV23" i="12"/>
  <c r="BU23" i="12"/>
  <c r="BX17" i="12"/>
  <c r="BW17" i="12"/>
  <c r="BV17" i="12"/>
  <c r="BU17" i="12"/>
  <c r="BV15" i="12"/>
  <c r="BW15" i="12"/>
  <c r="BX15" i="12"/>
  <c r="BU15" i="12"/>
  <c r="BX14" i="12"/>
  <c r="BW14" i="12"/>
  <c r="BV14" i="12"/>
  <c r="BU14" i="12"/>
  <c r="BV12" i="12"/>
  <c r="BW12" i="12"/>
  <c r="BX12" i="12"/>
  <c r="BU12" i="12"/>
  <c r="BV5" i="12"/>
  <c r="BW5" i="12"/>
  <c r="BX5" i="12"/>
  <c r="BU5" i="12"/>
  <c r="BX2" i="12"/>
  <c r="BW2" i="12"/>
  <c r="BV2" i="12"/>
  <c r="BU2" i="12"/>
  <c r="BQ18" i="12"/>
  <c r="BP18" i="12"/>
  <c r="BO18" i="12"/>
  <c r="BN18" i="12"/>
  <c r="BQ7" i="12"/>
  <c r="BP7" i="12"/>
  <c r="BO7" i="12"/>
  <c r="BN7" i="12"/>
  <c r="BQ5" i="12"/>
  <c r="BP5" i="12"/>
  <c r="BO5" i="12"/>
  <c r="BN5" i="12"/>
  <c r="BU31" i="12"/>
  <c r="BV31" i="12"/>
  <c r="BW31" i="12"/>
  <c r="BX31" i="12"/>
  <c r="BX30" i="12"/>
  <c r="BW30" i="12"/>
  <c r="BV30" i="12"/>
  <c r="BU30" i="12"/>
  <c r="BU21" i="12"/>
  <c r="BV21" i="12"/>
  <c r="BW21" i="12"/>
  <c r="BX21" i="12"/>
  <c r="BU22" i="12"/>
  <c r="BV22" i="12"/>
  <c r="BW22" i="12"/>
  <c r="BX22" i="12"/>
  <c r="BX20" i="12"/>
  <c r="BW20" i="12"/>
  <c r="BV20" i="12"/>
  <c r="BU20" i="12"/>
  <c r="BU9" i="12"/>
  <c r="BV9" i="12"/>
  <c r="BW9" i="12"/>
  <c r="BX9" i="12"/>
  <c r="BU10" i="12"/>
  <c r="BV10" i="12"/>
  <c r="BW10" i="12"/>
  <c r="BX10" i="12"/>
  <c r="BU11" i="12"/>
  <c r="BV11" i="12"/>
  <c r="BW11" i="12"/>
  <c r="BX11" i="12"/>
  <c r="BX8" i="12"/>
  <c r="BW8" i="12"/>
  <c r="BV8" i="12"/>
  <c r="BU8" i="12"/>
  <c r="BN16" i="12"/>
  <c r="BO16" i="12"/>
  <c r="BP16" i="12"/>
  <c r="BQ16" i="12"/>
  <c r="BN17" i="12"/>
  <c r="BO17" i="12"/>
  <c r="BP17" i="12"/>
  <c r="BQ17" i="12"/>
  <c r="BQ15" i="12"/>
  <c r="BP15" i="12"/>
  <c r="BO15" i="12"/>
  <c r="BN15" i="12"/>
  <c r="BN3" i="12"/>
  <c r="BO3" i="12"/>
  <c r="BP3" i="12"/>
  <c r="BQ3" i="12"/>
  <c r="BN4" i="12"/>
  <c r="BO4" i="12"/>
  <c r="BP4" i="12"/>
  <c r="BQ4" i="12"/>
  <c r="BQ2" i="12"/>
  <c r="BP2" i="12"/>
  <c r="BO2" i="12"/>
  <c r="BN2" i="12"/>
  <c r="BH39" i="12"/>
  <c r="BI39" i="12"/>
  <c r="BJ39" i="12"/>
  <c r="BG39" i="12"/>
  <c r="BH33" i="12"/>
  <c r="BI33" i="12"/>
  <c r="BJ33" i="12"/>
  <c r="BG33" i="12"/>
  <c r="BH24" i="12"/>
  <c r="BI24" i="12"/>
  <c r="BJ24" i="12"/>
  <c r="BG24" i="12"/>
  <c r="BH2" i="12"/>
  <c r="BI2" i="12"/>
  <c r="BJ2" i="12"/>
  <c r="BG2" i="12"/>
  <c r="BJ38" i="12"/>
  <c r="BI38" i="12"/>
  <c r="BH38" i="12"/>
  <c r="BG38" i="12"/>
  <c r="BJ37" i="12"/>
  <c r="BI37" i="12"/>
  <c r="BH37" i="12"/>
  <c r="BG37" i="12"/>
  <c r="BJ36" i="12"/>
  <c r="BI36" i="12"/>
  <c r="BH36" i="12"/>
  <c r="BG36" i="12"/>
  <c r="BJ35" i="12"/>
  <c r="BI35" i="12"/>
  <c r="BH35" i="12"/>
  <c r="BG35" i="12"/>
  <c r="BJ32" i="12"/>
  <c r="BI32" i="12"/>
  <c r="BH32" i="12"/>
  <c r="BG32" i="12"/>
  <c r="BJ31" i="12"/>
  <c r="BI31" i="12"/>
  <c r="BH31" i="12"/>
  <c r="BG31" i="12"/>
  <c r="BJ30" i="12"/>
  <c r="BI30" i="12"/>
  <c r="BH30" i="12"/>
  <c r="BG30" i="12"/>
  <c r="BJ29" i="12"/>
  <c r="BI29" i="12"/>
  <c r="BH29" i="12"/>
  <c r="BG29" i="12"/>
  <c r="BJ28" i="12"/>
  <c r="BI28" i="12"/>
  <c r="BH28" i="12"/>
  <c r="BG28" i="12"/>
  <c r="BJ27" i="12"/>
  <c r="BI27" i="12"/>
  <c r="BH27" i="12"/>
  <c r="BG27" i="12"/>
  <c r="BG7" i="12"/>
  <c r="BH7" i="12"/>
  <c r="BI7" i="12"/>
  <c r="BJ7" i="12"/>
  <c r="BG8" i="12"/>
  <c r="BH8" i="12"/>
  <c r="BI8" i="12"/>
  <c r="BJ8" i="12"/>
  <c r="BG9" i="12"/>
  <c r="BH9" i="12"/>
  <c r="BI9" i="12"/>
  <c r="BJ9" i="12"/>
  <c r="BG10" i="12"/>
  <c r="BH10" i="12"/>
  <c r="BI10" i="12"/>
  <c r="BJ10" i="12"/>
  <c r="BG11" i="12"/>
  <c r="BH11" i="12"/>
  <c r="BI11" i="12"/>
  <c r="BJ11" i="12"/>
  <c r="BG12" i="12"/>
  <c r="BH12" i="12"/>
  <c r="BI12" i="12"/>
  <c r="BJ12" i="12"/>
  <c r="BG13" i="12"/>
  <c r="BH13" i="12"/>
  <c r="BI13" i="12"/>
  <c r="BJ13" i="12"/>
  <c r="BG14" i="12"/>
  <c r="BH14" i="12"/>
  <c r="BI14" i="12"/>
  <c r="BJ14" i="12"/>
  <c r="BG15" i="12"/>
  <c r="BH15" i="12"/>
  <c r="BI15" i="12"/>
  <c r="BJ15" i="12"/>
  <c r="BG16" i="12"/>
  <c r="BH16" i="12"/>
  <c r="BI16" i="12"/>
  <c r="BJ16" i="12"/>
  <c r="BG17" i="12"/>
  <c r="BH17" i="12"/>
  <c r="BI17" i="12"/>
  <c r="BJ17" i="12"/>
  <c r="BG18" i="12"/>
  <c r="BH18" i="12"/>
  <c r="BI18" i="12"/>
  <c r="BJ18" i="12"/>
  <c r="BG19" i="12"/>
  <c r="BH19" i="12"/>
  <c r="BI19" i="12"/>
  <c r="BJ19" i="12"/>
  <c r="BG20" i="12"/>
  <c r="BH20" i="12"/>
  <c r="BI20" i="12"/>
  <c r="BJ20" i="12"/>
  <c r="BG21" i="12"/>
  <c r="BH21" i="12"/>
  <c r="BI21" i="12"/>
  <c r="BJ21" i="12"/>
  <c r="BG22" i="12"/>
  <c r="BH22" i="12"/>
  <c r="BI22" i="12"/>
  <c r="BJ22" i="12"/>
  <c r="BG23" i="12"/>
  <c r="BH23" i="12"/>
  <c r="BI23" i="12"/>
  <c r="BJ23" i="12"/>
  <c r="BJ6" i="12"/>
  <c r="BI6" i="12"/>
  <c r="BH6" i="12"/>
  <c r="BG6" i="12"/>
  <c r="BC50" i="12"/>
  <c r="BB50" i="12"/>
  <c r="BA50" i="12"/>
  <c r="AZ50" i="12"/>
  <c r="BC46" i="12"/>
  <c r="BB46" i="12"/>
  <c r="BA46" i="12"/>
  <c r="AZ46" i="12"/>
  <c r="BC35" i="12"/>
  <c r="BB35" i="12"/>
  <c r="BA35" i="12"/>
  <c r="AZ35" i="12"/>
  <c r="BC45" i="12"/>
  <c r="BB45" i="12"/>
  <c r="BA45" i="12"/>
  <c r="AZ45" i="12"/>
  <c r="BC44" i="12"/>
  <c r="BB44" i="12"/>
  <c r="BA44" i="12"/>
  <c r="AZ44" i="12"/>
  <c r="BC43" i="12"/>
  <c r="BB43" i="12"/>
  <c r="BA43" i="12"/>
  <c r="AZ43" i="12"/>
  <c r="BC34" i="12"/>
  <c r="BB34" i="12"/>
  <c r="BA34" i="12"/>
  <c r="AZ34" i="12"/>
  <c r="BC33" i="12"/>
  <c r="BB33" i="12"/>
  <c r="BA33" i="12"/>
  <c r="AZ33" i="12"/>
  <c r="BC32" i="12"/>
  <c r="BB32" i="12"/>
  <c r="BA32" i="12"/>
  <c r="AZ32" i="12"/>
  <c r="BC23" i="12"/>
  <c r="BB23" i="12"/>
  <c r="BA23" i="12"/>
  <c r="AZ23" i="12"/>
  <c r="BC19" i="12"/>
  <c r="BB19" i="12"/>
  <c r="BA19" i="12"/>
  <c r="AZ19" i="12"/>
  <c r="BC17" i="12"/>
  <c r="BB17" i="12"/>
  <c r="BA17" i="12"/>
  <c r="AZ17" i="12"/>
  <c r="BC16" i="12"/>
  <c r="BB16" i="12"/>
  <c r="BA16" i="12"/>
  <c r="AZ16" i="12"/>
  <c r="BC15" i="12"/>
  <c r="BB15" i="12"/>
  <c r="BA15" i="12"/>
  <c r="AZ15" i="12"/>
  <c r="BC9" i="12"/>
  <c r="BB9" i="12"/>
  <c r="BA9" i="12"/>
  <c r="AZ9" i="12"/>
  <c r="BC5" i="12"/>
  <c r="BB5" i="12"/>
  <c r="BA5" i="12"/>
  <c r="AZ5" i="12"/>
  <c r="BC2" i="12"/>
  <c r="BB2" i="12"/>
  <c r="BA2" i="12"/>
  <c r="AZ2" i="12"/>
  <c r="AV171" i="12"/>
  <c r="AU171" i="12"/>
  <c r="AT171" i="12"/>
  <c r="AS171" i="12"/>
  <c r="AV168" i="12"/>
  <c r="AU168" i="12"/>
  <c r="AT168" i="12"/>
  <c r="AS168" i="12"/>
  <c r="AV164" i="12"/>
  <c r="AU164" i="12"/>
  <c r="AT164" i="12"/>
  <c r="AS164" i="12"/>
  <c r="AV160" i="12"/>
  <c r="AU160" i="12"/>
  <c r="AT160" i="12"/>
  <c r="AS160" i="12"/>
  <c r="AV156" i="12"/>
  <c r="AU156" i="12"/>
  <c r="AT156" i="12"/>
  <c r="AS156" i="12"/>
  <c r="AV153" i="12"/>
  <c r="AU153" i="12"/>
  <c r="AT153" i="12"/>
  <c r="AS153" i="12"/>
  <c r="AV139" i="12"/>
  <c r="AU139" i="12"/>
  <c r="AT139" i="12"/>
  <c r="AS139" i="12"/>
  <c r="AV133" i="12"/>
  <c r="AU133" i="12"/>
  <c r="AT133" i="12"/>
  <c r="AS133" i="12"/>
  <c r="AV118" i="12"/>
  <c r="AU118" i="12"/>
  <c r="AT118" i="12"/>
  <c r="AS118" i="12"/>
  <c r="AV113" i="12"/>
  <c r="AU113" i="12"/>
  <c r="AT113" i="12"/>
  <c r="AS113" i="12"/>
  <c r="AV99" i="12"/>
  <c r="AU99" i="12"/>
  <c r="AT99" i="12"/>
  <c r="AS99" i="12"/>
  <c r="AV96" i="12"/>
  <c r="AU96" i="12"/>
  <c r="AT96" i="12"/>
  <c r="AS96" i="12"/>
  <c r="AV90" i="12"/>
  <c r="AU90" i="12"/>
  <c r="AT90" i="12"/>
  <c r="AS90" i="12"/>
  <c r="AV81" i="12"/>
  <c r="AU81" i="12"/>
  <c r="AT81" i="12"/>
  <c r="AS81" i="12"/>
  <c r="AV72" i="12"/>
  <c r="AU72" i="12"/>
  <c r="AT72" i="12"/>
  <c r="AS72" i="12"/>
  <c r="AV62" i="12"/>
  <c r="AU62" i="12"/>
  <c r="AT62" i="12"/>
  <c r="AS62" i="12"/>
  <c r="AV50" i="12"/>
  <c r="AU50" i="12"/>
  <c r="AT50" i="12"/>
  <c r="AS50" i="12"/>
  <c r="AV37" i="12"/>
  <c r="AU37" i="12"/>
  <c r="AT37" i="12"/>
  <c r="AS37" i="12"/>
  <c r="AV25" i="12"/>
  <c r="AU25" i="12"/>
  <c r="AT25" i="12"/>
  <c r="AS25" i="12"/>
  <c r="AS23" i="12"/>
  <c r="AV21" i="12"/>
  <c r="AU21" i="12"/>
  <c r="AT21" i="12"/>
  <c r="AS21" i="12"/>
  <c r="AV19" i="12"/>
  <c r="AU19" i="12"/>
  <c r="AT19" i="12"/>
  <c r="AS19" i="12"/>
  <c r="AT8" i="12"/>
  <c r="AU8" i="12"/>
  <c r="AV8" i="12"/>
  <c r="AS8" i="12"/>
  <c r="AV2" i="12"/>
  <c r="AU2" i="12"/>
  <c r="AT2" i="12"/>
  <c r="AS2" i="12"/>
  <c r="AM93" i="12"/>
  <c r="AN93" i="12"/>
  <c r="AO93" i="12"/>
  <c r="AL93" i="12"/>
  <c r="AM88" i="12"/>
  <c r="AN88" i="12"/>
  <c r="AO88" i="12"/>
  <c r="AL88" i="12"/>
  <c r="AM76" i="12"/>
  <c r="AN76" i="12"/>
  <c r="AO76" i="12"/>
  <c r="AL76" i="12"/>
  <c r="AM63" i="12"/>
  <c r="AN63" i="12"/>
  <c r="AO63" i="12"/>
  <c r="AL63" i="12"/>
  <c r="AM46" i="12"/>
  <c r="AN46" i="12"/>
  <c r="AO46" i="12"/>
  <c r="AL46" i="12"/>
  <c r="AV173" i="12"/>
  <c r="AU173" i="12"/>
  <c r="AT173" i="12"/>
  <c r="AS173" i="12"/>
  <c r="AV159" i="12"/>
  <c r="AU159" i="12"/>
  <c r="AT159" i="12"/>
  <c r="AS159" i="12"/>
  <c r="AV158" i="12"/>
  <c r="AU158" i="12"/>
  <c r="AT158" i="12"/>
  <c r="AS158" i="12"/>
  <c r="AV155" i="12"/>
  <c r="AU155" i="12"/>
  <c r="AT155" i="12"/>
  <c r="AS155" i="12"/>
  <c r="AS131" i="12"/>
  <c r="AT131" i="12"/>
  <c r="AU131" i="12"/>
  <c r="AV131" i="12"/>
  <c r="AS132" i="12"/>
  <c r="AT132" i="12"/>
  <c r="AU132" i="12"/>
  <c r="AV132" i="12"/>
  <c r="AV130" i="12"/>
  <c r="AU130" i="12"/>
  <c r="AT130" i="12"/>
  <c r="AS130" i="12"/>
  <c r="AV112" i="12"/>
  <c r="AU112" i="12"/>
  <c r="AT112" i="12"/>
  <c r="AS112" i="12"/>
  <c r="AV98" i="12"/>
  <c r="AU98" i="12"/>
  <c r="AT98" i="12"/>
  <c r="AS98" i="12"/>
  <c r="AT95" i="12"/>
  <c r="AU95" i="12"/>
  <c r="AV95" i="12"/>
  <c r="AS95" i="12"/>
  <c r="AT71" i="12"/>
  <c r="AU71" i="12"/>
  <c r="AV71" i="12"/>
  <c r="AS71" i="12"/>
  <c r="AT61" i="12"/>
  <c r="AU61" i="12"/>
  <c r="AV61" i="12"/>
  <c r="AS61" i="12"/>
  <c r="AT22" i="12"/>
  <c r="AU22" i="12"/>
  <c r="AV22" i="12"/>
  <c r="AS22" i="12"/>
  <c r="AS14" i="12"/>
  <c r="AT14" i="12"/>
  <c r="AU14" i="12"/>
  <c r="AV14" i="12"/>
  <c r="AS15" i="12"/>
  <c r="AT15" i="12"/>
  <c r="AU15" i="12"/>
  <c r="AV15" i="12"/>
  <c r="AS16" i="12"/>
  <c r="AT16" i="12"/>
  <c r="AU16" i="12"/>
  <c r="AV16" i="12"/>
  <c r="AS17" i="12"/>
  <c r="AT17" i="12"/>
  <c r="AU17" i="12"/>
  <c r="AV17" i="12"/>
  <c r="AS18" i="12"/>
  <c r="AT18" i="12"/>
  <c r="AU18" i="12"/>
  <c r="AV18" i="12"/>
  <c r="AT13" i="12"/>
  <c r="AU13" i="12"/>
  <c r="AV13" i="12"/>
  <c r="AS13" i="12"/>
  <c r="AM62" i="12"/>
  <c r="AN62" i="12"/>
  <c r="AO62" i="12"/>
  <c r="AL62" i="12"/>
  <c r="AO45" i="12"/>
  <c r="AN45" i="12"/>
  <c r="AM45" i="12"/>
  <c r="AL45" i="12"/>
  <c r="AO43" i="12"/>
  <c r="AN43" i="12"/>
  <c r="AM43" i="12"/>
  <c r="AL43" i="12"/>
  <c r="AO38" i="12"/>
  <c r="AN38" i="12"/>
  <c r="AM38" i="12"/>
  <c r="AL38" i="12"/>
  <c r="AO33" i="12"/>
  <c r="AN33" i="12"/>
  <c r="AM33" i="12"/>
  <c r="AL33" i="12"/>
  <c r="AM19" i="12"/>
  <c r="AN19" i="12"/>
  <c r="AO19" i="12"/>
  <c r="AL19" i="12"/>
  <c r="AM13" i="12"/>
  <c r="AN13" i="12"/>
  <c r="AO13" i="12"/>
  <c r="AL13" i="12"/>
  <c r="AM8" i="12"/>
  <c r="AN8" i="12"/>
  <c r="AO8" i="12"/>
  <c r="AL8" i="12"/>
  <c r="AM2" i="12"/>
  <c r="AN2" i="12"/>
  <c r="AO2" i="12"/>
  <c r="AL2" i="12"/>
  <c r="AF102" i="12"/>
  <c r="AG102" i="12"/>
  <c r="AH102" i="12"/>
  <c r="AE102" i="12"/>
  <c r="AF100" i="12"/>
  <c r="AG100" i="12"/>
  <c r="AH100" i="12"/>
  <c r="AE100" i="12"/>
  <c r="AF95" i="12"/>
  <c r="AG95" i="12"/>
  <c r="AH95" i="12"/>
  <c r="AE95" i="12"/>
  <c r="AF90" i="12"/>
  <c r="AG90" i="12"/>
  <c r="AH90" i="12"/>
  <c r="AE90" i="12"/>
  <c r="AF85" i="12"/>
  <c r="AG85" i="12"/>
  <c r="AH85" i="12"/>
  <c r="AE85" i="12"/>
  <c r="AF78" i="12"/>
  <c r="AG78" i="12"/>
  <c r="AH78" i="12"/>
  <c r="AE78" i="12"/>
  <c r="AF69" i="12"/>
  <c r="AG69" i="12"/>
  <c r="AH69" i="12"/>
  <c r="AE69" i="12"/>
  <c r="AF55" i="12"/>
  <c r="AG55" i="12"/>
  <c r="AH55" i="12"/>
  <c r="AE55" i="12"/>
  <c r="AF38" i="12"/>
  <c r="AG38" i="12"/>
  <c r="AH38" i="12"/>
  <c r="AE38" i="12"/>
  <c r="AF33" i="12"/>
  <c r="AG33" i="12"/>
  <c r="AH33" i="12"/>
  <c r="AE33" i="12"/>
  <c r="AF30" i="12"/>
  <c r="AG30" i="12"/>
  <c r="AH30" i="12"/>
  <c r="AE30" i="12"/>
  <c r="AF23" i="12"/>
  <c r="AG23" i="12"/>
  <c r="AH23" i="12"/>
  <c r="AE23" i="12"/>
  <c r="AF9" i="12"/>
  <c r="AG9" i="12"/>
  <c r="AH9" i="12"/>
  <c r="AE9" i="12"/>
  <c r="AH84" i="12"/>
  <c r="AG84" i="12"/>
  <c r="AF84" i="12"/>
  <c r="AE84" i="12"/>
  <c r="AH68" i="12"/>
  <c r="AG68" i="12"/>
  <c r="AF68" i="12"/>
  <c r="AE68" i="12"/>
  <c r="AH54" i="12"/>
  <c r="AG54" i="12"/>
  <c r="AF54" i="12"/>
  <c r="AE54" i="12"/>
  <c r="AH29" i="12"/>
  <c r="AG29" i="12"/>
  <c r="AF29" i="12"/>
  <c r="AE29" i="12"/>
  <c r="AH28" i="12"/>
  <c r="AG28" i="12"/>
  <c r="AF28" i="12"/>
  <c r="AE28" i="12"/>
  <c r="AH8" i="12"/>
  <c r="AG8" i="12"/>
  <c r="AF8" i="12"/>
  <c r="AE8" i="12"/>
  <c r="AF2" i="12"/>
  <c r="AG2" i="12"/>
  <c r="AH2" i="12"/>
  <c r="AE2" i="12"/>
  <c r="Y30" i="12"/>
  <c r="Z30" i="12"/>
  <c r="AA30" i="12"/>
  <c r="X30" i="12"/>
  <c r="Y28" i="12"/>
  <c r="Z28" i="12"/>
  <c r="AA28" i="12"/>
  <c r="X28" i="12"/>
  <c r="Y20" i="12"/>
  <c r="Z20" i="12"/>
  <c r="AA20" i="12"/>
  <c r="X20" i="12"/>
  <c r="Y16" i="12"/>
  <c r="Z16" i="12"/>
  <c r="AA16" i="12"/>
  <c r="X16" i="12"/>
  <c r="AA33" i="12"/>
  <c r="Z33" i="12"/>
  <c r="Y33" i="12"/>
  <c r="X33" i="12"/>
  <c r="AA27" i="12"/>
  <c r="Z27" i="12"/>
  <c r="Y27" i="12"/>
  <c r="X27" i="12"/>
  <c r="X26" i="12"/>
  <c r="Y26" i="12"/>
  <c r="Z26" i="12"/>
  <c r="AA26" i="12"/>
  <c r="AA25" i="12"/>
  <c r="Z25" i="12"/>
  <c r="Y25" i="12"/>
  <c r="X25" i="12"/>
  <c r="Y19" i="12"/>
  <c r="Z19" i="12"/>
  <c r="AA19" i="12"/>
  <c r="X19" i="12"/>
  <c r="X14" i="12"/>
  <c r="Y14" i="12"/>
  <c r="Z14" i="12"/>
  <c r="AA14" i="12"/>
  <c r="X15" i="12"/>
  <c r="Y15" i="12"/>
  <c r="Z15" i="12"/>
  <c r="AA15" i="12"/>
  <c r="Y13" i="12"/>
  <c r="Z13" i="12"/>
  <c r="AA13" i="12"/>
  <c r="X13" i="12"/>
  <c r="Y3" i="12"/>
  <c r="Z3" i="12"/>
  <c r="AA3" i="12"/>
  <c r="X3" i="12"/>
  <c r="Y2" i="12"/>
  <c r="Z2" i="12"/>
  <c r="AA2" i="12"/>
  <c r="X2" i="12"/>
  <c r="R16" i="12"/>
  <c r="S16" i="12"/>
  <c r="T16" i="12"/>
  <c r="Q16" i="12"/>
  <c r="R12" i="12"/>
  <c r="S12" i="12"/>
  <c r="T12" i="12"/>
  <c r="Q12" i="12"/>
  <c r="R15" i="12"/>
  <c r="S15" i="12"/>
  <c r="T15" i="12"/>
  <c r="Q15" i="12"/>
  <c r="R11" i="12"/>
  <c r="S11" i="12"/>
  <c r="T11" i="12"/>
  <c r="Q11" i="12"/>
  <c r="R7" i="12"/>
  <c r="S7" i="12"/>
  <c r="T7" i="12"/>
  <c r="Q7" i="12"/>
  <c r="T6" i="12"/>
  <c r="S6" i="12"/>
  <c r="R6" i="12"/>
  <c r="Q6" i="12"/>
  <c r="T5" i="12"/>
  <c r="S5" i="12"/>
  <c r="R5" i="12"/>
  <c r="Q5" i="12"/>
  <c r="T4" i="12"/>
  <c r="S4" i="12"/>
  <c r="R4" i="12"/>
  <c r="Q4" i="12"/>
  <c r="T3" i="12"/>
  <c r="S3" i="12"/>
  <c r="R3" i="12"/>
  <c r="Q3" i="12"/>
  <c r="R2" i="12"/>
  <c r="S2" i="12"/>
  <c r="T2" i="12"/>
  <c r="Q2" i="12"/>
  <c r="K36" i="12"/>
  <c r="L36" i="12"/>
  <c r="M36" i="12"/>
  <c r="K29" i="12"/>
  <c r="C8" i="13" s="1"/>
  <c r="L29" i="12"/>
  <c r="M29" i="12"/>
  <c r="J29" i="12"/>
  <c r="K26" i="12"/>
  <c r="L26" i="12"/>
  <c r="M26" i="12"/>
  <c r="J26" i="12"/>
  <c r="K22" i="12"/>
  <c r="L22" i="12"/>
  <c r="M22" i="12"/>
  <c r="J22" i="12"/>
  <c r="K14" i="12"/>
  <c r="L14" i="12"/>
  <c r="M14" i="12"/>
  <c r="J14" i="12"/>
  <c r="K11" i="12"/>
  <c r="L11" i="12"/>
  <c r="M11" i="12"/>
  <c r="J11" i="12"/>
  <c r="K3" i="12"/>
  <c r="L3" i="12"/>
  <c r="M3" i="12"/>
  <c r="J3" i="12"/>
  <c r="K2" i="12"/>
  <c r="L2" i="12"/>
  <c r="M2" i="12"/>
  <c r="J2" i="12"/>
  <c r="D36" i="12"/>
  <c r="E36" i="12"/>
  <c r="F36" i="12"/>
  <c r="C36" i="12"/>
  <c r="D33" i="12"/>
  <c r="E33" i="12"/>
  <c r="F33" i="12"/>
  <c r="C33" i="12"/>
  <c r="D28" i="12"/>
  <c r="E28" i="12"/>
  <c r="F28" i="12"/>
  <c r="C28" i="12"/>
  <c r="D26" i="12"/>
  <c r="E26" i="12"/>
  <c r="F26" i="12"/>
  <c r="C26" i="12"/>
  <c r="D22" i="12"/>
  <c r="E22" i="12"/>
  <c r="F22" i="12"/>
  <c r="C22" i="12"/>
  <c r="D18" i="12"/>
  <c r="E18" i="12"/>
  <c r="F18" i="12"/>
  <c r="C18" i="12"/>
  <c r="D12" i="12"/>
  <c r="E12" i="12"/>
  <c r="F12" i="12"/>
  <c r="C12" i="12"/>
  <c r="D9" i="12"/>
  <c r="E9" i="12"/>
  <c r="F9" i="12"/>
  <c r="C9" i="12"/>
  <c r="D5" i="12"/>
  <c r="E5" i="12"/>
  <c r="F5" i="12"/>
  <c r="C5" i="12"/>
  <c r="D2" i="12"/>
  <c r="E2" i="12"/>
  <c r="F2" i="12"/>
  <c r="C2" i="12"/>
  <c r="CP3" i="11"/>
  <c r="CQ3" i="11"/>
  <c r="CR3" i="11"/>
  <c r="CS3" i="11"/>
  <c r="CP4" i="11"/>
  <c r="CQ4" i="11"/>
  <c r="CR4" i="11"/>
  <c r="CS4" i="11"/>
  <c r="CP5" i="11"/>
  <c r="CQ5" i="11"/>
  <c r="CR5" i="11"/>
  <c r="CS5" i="11"/>
  <c r="CP6" i="11"/>
  <c r="CQ6" i="11"/>
  <c r="CR6" i="11"/>
  <c r="CS6" i="11"/>
  <c r="CP7" i="11"/>
  <c r="CQ7" i="11"/>
  <c r="CR7" i="11"/>
  <c r="CS7" i="11"/>
  <c r="CP8" i="11"/>
  <c r="CQ8" i="11"/>
  <c r="CR8" i="11"/>
  <c r="CS8" i="11"/>
  <c r="CP9" i="11"/>
  <c r="CQ9" i="11"/>
  <c r="CR9" i="11"/>
  <c r="CS9" i="11"/>
  <c r="CP10" i="11"/>
  <c r="CQ10" i="11"/>
  <c r="CR10" i="11"/>
  <c r="CS10" i="11"/>
  <c r="CP11" i="11"/>
  <c r="CQ11" i="11"/>
  <c r="CR11" i="11"/>
  <c r="CS11" i="11"/>
  <c r="CP12" i="11"/>
  <c r="CQ12" i="11"/>
  <c r="CR12" i="11"/>
  <c r="CS12" i="11"/>
  <c r="CP13" i="11"/>
  <c r="CQ13" i="11"/>
  <c r="CR13" i="11"/>
  <c r="CS13" i="11"/>
  <c r="CP14" i="11"/>
  <c r="CQ14" i="11"/>
  <c r="CR14" i="11"/>
  <c r="CS14" i="11"/>
  <c r="CP15" i="11"/>
  <c r="CQ15" i="11"/>
  <c r="CR15" i="11"/>
  <c r="CS15" i="11"/>
  <c r="CP16" i="11"/>
  <c r="CQ16" i="11"/>
  <c r="CR16" i="11"/>
  <c r="CS16" i="11"/>
  <c r="CP17" i="11"/>
  <c r="CQ17" i="11"/>
  <c r="CR17" i="11"/>
  <c r="CS17" i="11"/>
  <c r="CP18" i="11"/>
  <c r="CQ18" i="11"/>
  <c r="CR18" i="11"/>
  <c r="CS18" i="11"/>
  <c r="CP19" i="11"/>
  <c r="CQ19" i="11"/>
  <c r="CR19" i="11"/>
  <c r="CS19" i="11"/>
  <c r="CP20" i="11"/>
  <c r="CQ20" i="11"/>
  <c r="CR20" i="11"/>
  <c r="CS20" i="11"/>
  <c r="CP21" i="11"/>
  <c r="CQ21" i="11"/>
  <c r="CR21" i="11"/>
  <c r="CS21" i="11"/>
  <c r="CP22" i="11"/>
  <c r="CQ22" i="11"/>
  <c r="CR22" i="11"/>
  <c r="CS22" i="11"/>
  <c r="CP23" i="11"/>
  <c r="CQ23" i="11"/>
  <c r="CR23" i="11"/>
  <c r="CS23" i="11"/>
  <c r="CQ2" i="11"/>
  <c r="CR2" i="11"/>
  <c r="CS2" i="11"/>
  <c r="CP2" i="11"/>
  <c r="CI3" i="11"/>
  <c r="CJ3" i="11"/>
  <c r="CK3" i="11"/>
  <c r="CL3" i="11"/>
  <c r="CI4" i="11"/>
  <c r="CJ4" i="11"/>
  <c r="CK4" i="11"/>
  <c r="CL4" i="11"/>
  <c r="CI5" i="11"/>
  <c r="CJ5" i="11"/>
  <c r="CK5" i="11"/>
  <c r="CL5" i="11"/>
  <c r="CI6" i="11"/>
  <c r="CJ6" i="11"/>
  <c r="CK6" i="11"/>
  <c r="CL6" i="11"/>
  <c r="CI7" i="11"/>
  <c r="CJ7" i="11"/>
  <c r="CK7" i="11"/>
  <c r="CL7" i="11"/>
  <c r="CI8" i="11"/>
  <c r="CJ8" i="11"/>
  <c r="CK8" i="11"/>
  <c r="CL8" i="11"/>
  <c r="CI9" i="11"/>
  <c r="CJ9" i="11"/>
  <c r="CK9" i="11"/>
  <c r="CL9" i="11"/>
  <c r="CI10" i="11"/>
  <c r="CJ10" i="11"/>
  <c r="CK10" i="11"/>
  <c r="CL10" i="11"/>
  <c r="CI11" i="11"/>
  <c r="CJ11" i="11"/>
  <c r="CK11" i="11"/>
  <c r="CL11" i="11"/>
  <c r="CI12" i="11"/>
  <c r="CJ12" i="11"/>
  <c r="CK12" i="11"/>
  <c r="CL12" i="11"/>
  <c r="CI13" i="11"/>
  <c r="CJ13" i="11"/>
  <c r="CK13" i="11"/>
  <c r="CL13" i="11"/>
  <c r="CI14" i="11"/>
  <c r="CJ14" i="11"/>
  <c r="CK14" i="11"/>
  <c r="CL14" i="11"/>
  <c r="CI15" i="11"/>
  <c r="CJ15" i="11"/>
  <c r="CK15" i="11"/>
  <c r="CL15" i="11"/>
  <c r="CJ2" i="11"/>
  <c r="CK2" i="11"/>
  <c r="CL2" i="11"/>
  <c r="CI2" i="11"/>
  <c r="CB3" i="11"/>
  <c r="CC3" i="11"/>
  <c r="CD3" i="11"/>
  <c r="CE3" i="11"/>
  <c r="CB4" i="11"/>
  <c r="CC4" i="11"/>
  <c r="CD4" i="11"/>
  <c r="CE4" i="11"/>
  <c r="CB5" i="11"/>
  <c r="CC5" i="11"/>
  <c r="CD5" i="11"/>
  <c r="CE5" i="11"/>
  <c r="CB6" i="11"/>
  <c r="CC6" i="11"/>
  <c r="CD6" i="11"/>
  <c r="CE6" i="11"/>
  <c r="CB7" i="11"/>
  <c r="CC7" i="11"/>
  <c r="CD7" i="11"/>
  <c r="CE7" i="11"/>
  <c r="CB8" i="11"/>
  <c r="CC8" i="11"/>
  <c r="CD8" i="11"/>
  <c r="CE8" i="11"/>
  <c r="CB9" i="11"/>
  <c r="CC9" i="11"/>
  <c r="CD9" i="11"/>
  <c r="CE9" i="11"/>
  <c r="CB10" i="11"/>
  <c r="CC10" i="11"/>
  <c r="CD10" i="11"/>
  <c r="CE10" i="11"/>
  <c r="CB11" i="11"/>
  <c r="CC11" i="11"/>
  <c r="CD11" i="11"/>
  <c r="CE11" i="11"/>
  <c r="CB12" i="11"/>
  <c r="CC12" i="11"/>
  <c r="CD12" i="11"/>
  <c r="CE12" i="11"/>
  <c r="CB13" i="11"/>
  <c r="CC13" i="11"/>
  <c r="CD13" i="11"/>
  <c r="CE13" i="11"/>
  <c r="CB14" i="11"/>
  <c r="CC14" i="11"/>
  <c r="CD14" i="11"/>
  <c r="CE14" i="11"/>
  <c r="CB15" i="11"/>
  <c r="CC15" i="11"/>
  <c r="CD15" i="11"/>
  <c r="CE15" i="11"/>
  <c r="CB16" i="11"/>
  <c r="CC16" i="11"/>
  <c r="CD16" i="11"/>
  <c r="CE16" i="11"/>
  <c r="CB17" i="11"/>
  <c r="CC17" i="11"/>
  <c r="CD17" i="11"/>
  <c r="CE17" i="11"/>
  <c r="CB18" i="11"/>
  <c r="CC18" i="11"/>
  <c r="CD18" i="11"/>
  <c r="CE18" i="11"/>
  <c r="CB19" i="11"/>
  <c r="CC19" i="11"/>
  <c r="CD19" i="11"/>
  <c r="CE19" i="11"/>
  <c r="CB20" i="11"/>
  <c r="CC20" i="11"/>
  <c r="CD20" i="11"/>
  <c r="CE20" i="11"/>
  <c r="CB21" i="11"/>
  <c r="CC21" i="11"/>
  <c r="CD21" i="11"/>
  <c r="CE21" i="11"/>
  <c r="CB22" i="11"/>
  <c r="CC22" i="11"/>
  <c r="CD22" i="11"/>
  <c r="CE22" i="11"/>
  <c r="CB23" i="11"/>
  <c r="CC23" i="11"/>
  <c r="CD23" i="11"/>
  <c r="CE23" i="11"/>
  <c r="CB24" i="11"/>
  <c r="CC24" i="11"/>
  <c r="CD24" i="11"/>
  <c r="CE24" i="11"/>
  <c r="CB25" i="11"/>
  <c r="CC25" i="11"/>
  <c r="CD25" i="11"/>
  <c r="CE25" i="11"/>
  <c r="CB26" i="11"/>
  <c r="CC26" i="11"/>
  <c r="CD26" i="11"/>
  <c r="CE26" i="11"/>
  <c r="CB27" i="11"/>
  <c r="CC27" i="11"/>
  <c r="CD27" i="11"/>
  <c r="CE27" i="11"/>
  <c r="CB28" i="11"/>
  <c r="CC28" i="11"/>
  <c r="CD28" i="11"/>
  <c r="CE28" i="11"/>
  <c r="CB29" i="11"/>
  <c r="CC29" i="11"/>
  <c r="CD29" i="11"/>
  <c r="CE29" i="11"/>
  <c r="CB30" i="11"/>
  <c r="CC30" i="11"/>
  <c r="CD30" i="11"/>
  <c r="CE30" i="11"/>
  <c r="CB31" i="11"/>
  <c r="CC31" i="11"/>
  <c r="CD31" i="11"/>
  <c r="CE31" i="11"/>
  <c r="CB32" i="11"/>
  <c r="CC32" i="11"/>
  <c r="CD32" i="11"/>
  <c r="CE32" i="11"/>
  <c r="CB33" i="11"/>
  <c r="CC33" i="11"/>
  <c r="CD33" i="11"/>
  <c r="CE33" i="11"/>
  <c r="CB34" i="11"/>
  <c r="CC34" i="11"/>
  <c r="CD34" i="11"/>
  <c r="CE34" i="11"/>
  <c r="CC2" i="11"/>
  <c r="CD2" i="11"/>
  <c r="CE2" i="11"/>
  <c r="CB2" i="11"/>
  <c r="BU3" i="11"/>
  <c r="BV3" i="11"/>
  <c r="BW3" i="11"/>
  <c r="BX3" i="11"/>
  <c r="BU4" i="11"/>
  <c r="BV4" i="11"/>
  <c r="BW4" i="11"/>
  <c r="BX4" i="11"/>
  <c r="BU5" i="11"/>
  <c r="BV5" i="11"/>
  <c r="BW5" i="11"/>
  <c r="BX5" i="11"/>
  <c r="BU6" i="11"/>
  <c r="BV6" i="11"/>
  <c r="BW6" i="11"/>
  <c r="BX6" i="11"/>
  <c r="BU7" i="11"/>
  <c r="BV7" i="11"/>
  <c r="BW7" i="11"/>
  <c r="BX7" i="11"/>
  <c r="BU8" i="11"/>
  <c r="BV8" i="11"/>
  <c r="BW8" i="11"/>
  <c r="BX8" i="11"/>
  <c r="BU9" i="11"/>
  <c r="BV9" i="11"/>
  <c r="BW9" i="11"/>
  <c r="BX9" i="11"/>
  <c r="BU10" i="11"/>
  <c r="BV10" i="11"/>
  <c r="BW10" i="11"/>
  <c r="BX10" i="11"/>
  <c r="BU11" i="11"/>
  <c r="BV11" i="11"/>
  <c r="BW11" i="11"/>
  <c r="BX11" i="11"/>
  <c r="BU12" i="11"/>
  <c r="BV12" i="11"/>
  <c r="BW12" i="11"/>
  <c r="BX12" i="11"/>
  <c r="BU13" i="11"/>
  <c r="BV13" i="11"/>
  <c r="BW13" i="11"/>
  <c r="BX13" i="11"/>
  <c r="BU14" i="11"/>
  <c r="BV14" i="11"/>
  <c r="BW14" i="11"/>
  <c r="BX14" i="11"/>
  <c r="BU15" i="11"/>
  <c r="BV15" i="11"/>
  <c r="BW15" i="11"/>
  <c r="BX15" i="11"/>
  <c r="BU16" i="11"/>
  <c r="BV16" i="11"/>
  <c r="BW16" i="11"/>
  <c r="BX16" i="11"/>
  <c r="BU17" i="11"/>
  <c r="BV17" i="11"/>
  <c r="BW17" i="11"/>
  <c r="BX17" i="11"/>
  <c r="BU18" i="11"/>
  <c r="BV18" i="11"/>
  <c r="BW18" i="11"/>
  <c r="BX18" i="11"/>
  <c r="BU19" i="11"/>
  <c r="BV19" i="11"/>
  <c r="BW19" i="11"/>
  <c r="BX19" i="11"/>
  <c r="BU20" i="11"/>
  <c r="BV20" i="11"/>
  <c r="BW20" i="11"/>
  <c r="BX20" i="11"/>
  <c r="BU21" i="11"/>
  <c r="BV21" i="11"/>
  <c r="BW21" i="11"/>
  <c r="BX21" i="11"/>
  <c r="BU22" i="11"/>
  <c r="BV22" i="11"/>
  <c r="BW22" i="11"/>
  <c r="BX22" i="11"/>
  <c r="BU23" i="11"/>
  <c r="BV23" i="11"/>
  <c r="BW23" i="11"/>
  <c r="BX23" i="11"/>
  <c r="BU24" i="11"/>
  <c r="BV24" i="11"/>
  <c r="BW24" i="11"/>
  <c r="BX24" i="11"/>
  <c r="BU25" i="11"/>
  <c r="BV25" i="11"/>
  <c r="BW25" i="11"/>
  <c r="BX25" i="11"/>
  <c r="BU26" i="11"/>
  <c r="BV26" i="11"/>
  <c r="BW26" i="11"/>
  <c r="BX26" i="11"/>
  <c r="BU27" i="11"/>
  <c r="BV27" i="11"/>
  <c r="BW27" i="11"/>
  <c r="BX27" i="11"/>
  <c r="BU28" i="11"/>
  <c r="BV28" i="11"/>
  <c r="BW28" i="11"/>
  <c r="BX28" i="11"/>
  <c r="BU29" i="11"/>
  <c r="BV29" i="11"/>
  <c r="BW29" i="11"/>
  <c r="BX29" i="11"/>
  <c r="BU30" i="11"/>
  <c r="BV30" i="11"/>
  <c r="BW30" i="11"/>
  <c r="BX30" i="11"/>
  <c r="BU31" i="11"/>
  <c r="BV31" i="11"/>
  <c r="BW31" i="11"/>
  <c r="BX31" i="11"/>
  <c r="BV2" i="11"/>
  <c r="BW2" i="11"/>
  <c r="BX2" i="11"/>
  <c r="BU2" i="11"/>
  <c r="BN3" i="11"/>
  <c r="BO3" i="11"/>
  <c r="BP3" i="11"/>
  <c r="BQ3" i="11"/>
  <c r="BN4" i="11"/>
  <c r="BO4" i="11"/>
  <c r="BP4" i="11"/>
  <c r="BQ4" i="11"/>
  <c r="BN5" i="11"/>
  <c r="BO5" i="11"/>
  <c r="BP5" i="11"/>
  <c r="BQ5" i="11"/>
  <c r="BN6" i="11"/>
  <c r="BO6" i="11"/>
  <c r="BP6" i="11"/>
  <c r="BQ6" i="11"/>
  <c r="BN7" i="11"/>
  <c r="BO7" i="11"/>
  <c r="BP7" i="11"/>
  <c r="BQ7" i="11"/>
  <c r="BN8" i="11"/>
  <c r="BO8" i="11"/>
  <c r="BP8" i="11"/>
  <c r="BQ8" i="11"/>
  <c r="BN9" i="11"/>
  <c r="BO9" i="11"/>
  <c r="BP9" i="11"/>
  <c r="BQ9" i="11"/>
  <c r="BN10" i="11"/>
  <c r="BO10" i="11"/>
  <c r="BP10" i="11"/>
  <c r="BQ10" i="11"/>
  <c r="BN11" i="11"/>
  <c r="BO11" i="11"/>
  <c r="BP11" i="11"/>
  <c r="BQ11" i="11"/>
  <c r="BN12" i="11"/>
  <c r="BO12" i="11"/>
  <c r="BP12" i="11"/>
  <c r="BQ12" i="11"/>
  <c r="BN13" i="11"/>
  <c r="BO13" i="11"/>
  <c r="BP13" i="11"/>
  <c r="BQ13" i="11"/>
  <c r="BN14" i="11"/>
  <c r="BO14" i="11"/>
  <c r="BP14" i="11"/>
  <c r="BQ14" i="11"/>
  <c r="BN15" i="11"/>
  <c r="BO15" i="11"/>
  <c r="BP15" i="11"/>
  <c r="BQ15" i="11"/>
  <c r="BN16" i="11"/>
  <c r="BO16" i="11"/>
  <c r="BP16" i="11"/>
  <c r="BQ16" i="11"/>
  <c r="BN17" i="11"/>
  <c r="BO17" i="11"/>
  <c r="BP17" i="11"/>
  <c r="BQ17" i="11"/>
  <c r="BN18" i="11"/>
  <c r="BO18" i="11"/>
  <c r="BP18" i="11"/>
  <c r="BQ18" i="11"/>
  <c r="BN19" i="11"/>
  <c r="BO19" i="11"/>
  <c r="BP19" i="11"/>
  <c r="BQ19" i="11"/>
  <c r="BN20" i="11"/>
  <c r="BO20" i="11"/>
  <c r="BP20" i="11"/>
  <c r="BQ20" i="11"/>
  <c r="BN21" i="11"/>
  <c r="BO21" i="11"/>
  <c r="BP21" i="11"/>
  <c r="BQ21" i="11"/>
  <c r="BO2" i="11"/>
  <c r="BP2" i="11"/>
  <c r="BQ2" i="11"/>
  <c r="BN2" i="11"/>
  <c r="BH2" i="11"/>
  <c r="BI2" i="11"/>
  <c r="BJ2" i="11"/>
  <c r="BH3" i="11"/>
  <c r="BI3" i="11"/>
  <c r="BJ3" i="11"/>
  <c r="BH4" i="11"/>
  <c r="BI4" i="11"/>
  <c r="BJ4" i="11"/>
  <c r="BH5" i="11"/>
  <c r="BI5" i="11"/>
  <c r="BJ5" i="11"/>
  <c r="BH6" i="11"/>
  <c r="BI6" i="11"/>
  <c r="BJ6" i="11"/>
  <c r="BH7" i="11"/>
  <c r="BI7" i="11"/>
  <c r="BJ7" i="11"/>
  <c r="BH8" i="11"/>
  <c r="BI8" i="11"/>
  <c r="BJ8" i="11"/>
  <c r="BH9" i="11"/>
  <c r="BI9" i="11"/>
  <c r="BJ9" i="11"/>
  <c r="BH10" i="11"/>
  <c r="BI10" i="11"/>
  <c r="BJ10" i="11"/>
  <c r="BH11" i="11"/>
  <c r="BI11" i="11"/>
  <c r="BJ11" i="11"/>
  <c r="BH12" i="11"/>
  <c r="BI12" i="11"/>
  <c r="BJ12" i="11"/>
  <c r="BH13" i="11"/>
  <c r="BI13" i="11"/>
  <c r="BJ13" i="11"/>
  <c r="BH14" i="11"/>
  <c r="BI14" i="11"/>
  <c r="BJ14" i="11"/>
  <c r="BH15" i="11"/>
  <c r="BI15" i="11"/>
  <c r="BJ15" i="11"/>
  <c r="BH16" i="11"/>
  <c r="BI16" i="11"/>
  <c r="BJ16" i="11"/>
  <c r="BH17" i="11"/>
  <c r="BI17" i="11"/>
  <c r="BJ17" i="11"/>
  <c r="BH18" i="11"/>
  <c r="BI18" i="11"/>
  <c r="BJ18" i="11"/>
  <c r="BH19" i="11"/>
  <c r="BI19" i="11"/>
  <c r="BJ19" i="11"/>
  <c r="BH20" i="11"/>
  <c r="BI20" i="11"/>
  <c r="BJ20" i="11"/>
  <c r="BH21" i="11"/>
  <c r="BI21" i="11"/>
  <c r="BJ21" i="11"/>
  <c r="BH22" i="11"/>
  <c r="BI22" i="11"/>
  <c r="BJ22" i="11"/>
  <c r="BH23" i="11"/>
  <c r="BI23" i="11"/>
  <c r="BJ23" i="11"/>
  <c r="BH24" i="11"/>
  <c r="BI24" i="11"/>
  <c r="BJ24" i="11"/>
  <c r="BH25" i="11"/>
  <c r="BI25" i="11"/>
  <c r="BJ25" i="11"/>
  <c r="BH26" i="11"/>
  <c r="BI26" i="11"/>
  <c r="BJ26" i="11"/>
  <c r="BH27" i="11"/>
  <c r="BI27" i="11"/>
  <c r="BJ27" i="11"/>
  <c r="BH28" i="11"/>
  <c r="BI28" i="11"/>
  <c r="BJ28" i="11"/>
  <c r="BH29" i="11"/>
  <c r="BI29" i="11"/>
  <c r="BJ29" i="11"/>
  <c r="BH30" i="11"/>
  <c r="BI30" i="11"/>
  <c r="BJ30" i="11"/>
  <c r="BH31" i="11"/>
  <c r="BI31" i="11"/>
  <c r="BJ31" i="11"/>
  <c r="BH32" i="11"/>
  <c r="BI32" i="11"/>
  <c r="BJ32" i="11"/>
  <c r="BH33" i="11"/>
  <c r="BI33" i="11"/>
  <c r="BJ33" i="11"/>
  <c r="BH34" i="11"/>
  <c r="BI34" i="11"/>
  <c r="BJ34" i="11"/>
  <c r="BH35" i="11"/>
  <c r="BI35" i="11"/>
  <c r="BJ35" i="11"/>
  <c r="BH36" i="11"/>
  <c r="BI36" i="11"/>
  <c r="BJ36" i="11"/>
  <c r="BH37" i="11"/>
  <c r="BI37" i="11"/>
  <c r="BJ37" i="11"/>
  <c r="BH38" i="11"/>
  <c r="BI38" i="11"/>
  <c r="BJ38" i="11"/>
  <c r="BH39" i="11"/>
  <c r="BI39" i="11"/>
  <c r="BJ39" i="11"/>
  <c r="BH40" i="11"/>
  <c r="BI40" i="11"/>
  <c r="BJ40" i="11"/>
  <c r="BH41" i="11"/>
  <c r="BI41" i="11"/>
  <c r="BJ41" i="11"/>
  <c r="BG2" i="11"/>
  <c r="BG3" i="11"/>
  <c r="BG4" i="11"/>
  <c r="BG5" i="11"/>
  <c r="BG6" i="11"/>
  <c r="BG7" i="11"/>
  <c r="BG8" i="11"/>
  <c r="BG9" i="11"/>
  <c r="BG10" i="11"/>
  <c r="BG11" i="11"/>
  <c r="BG12" i="11"/>
  <c r="BG13" i="11"/>
  <c r="BG14" i="11"/>
  <c r="BG15" i="11"/>
  <c r="BG16" i="11"/>
  <c r="BG17" i="11"/>
  <c r="BG18" i="11"/>
  <c r="BG19" i="11"/>
  <c r="BG20" i="11"/>
  <c r="BG21" i="11"/>
  <c r="BG22" i="11"/>
  <c r="BG23" i="11"/>
  <c r="BG24" i="11"/>
  <c r="BG25" i="11"/>
  <c r="BG26" i="11"/>
  <c r="BG27" i="11"/>
  <c r="BG28" i="11"/>
  <c r="BG29" i="11"/>
  <c r="BG30" i="11"/>
  <c r="BG31" i="11"/>
  <c r="BG32" i="11"/>
  <c r="BG33" i="11"/>
  <c r="BG34" i="11"/>
  <c r="BG35" i="11"/>
  <c r="BG36" i="11"/>
  <c r="BG37" i="11"/>
  <c r="BG38" i="11"/>
  <c r="BG39" i="11"/>
  <c r="BG40" i="11"/>
  <c r="BG41" i="11"/>
  <c r="BA2" i="11"/>
  <c r="BB2" i="11"/>
  <c r="BC2" i="11"/>
  <c r="BA3" i="11"/>
  <c r="BB3" i="11"/>
  <c r="BC3" i="11"/>
  <c r="BA4" i="11"/>
  <c r="BB4" i="11"/>
  <c r="BC4" i="11"/>
  <c r="BA5" i="11"/>
  <c r="BB5" i="11"/>
  <c r="BC5" i="11"/>
  <c r="BA6" i="11"/>
  <c r="BB6" i="11"/>
  <c r="BC6" i="11"/>
  <c r="BA7" i="11"/>
  <c r="BB7" i="11"/>
  <c r="BC7" i="11"/>
  <c r="BA8" i="11"/>
  <c r="BB8" i="11"/>
  <c r="BC8" i="11"/>
  <c r="BA9" i="11"/>
  <c r="BB9" i="11"/>
  <c r="BC9" i="11"/>
  <c r="BA10" i="11"/>
  <c r="BB10" i="11"/>
  <c r="BC10" i="11"/>
  <c r="BA11" i="11"/>
  <c r="BB11" i="11"/>
  <c r="BC11" i="11"/>
  <c r="BA12" i="11"/>
  <c r="BB12" i="11"/>
  <c r="BC12" i="11"/>
  <c r="BA13" i="11"/>
  <c r="BB13" i="11"/>
  <c r="BC13" i="11"/>
  <c r="BA14" i="11"/>
  <c r="BB14" i="11"/>
  <c r="BC14" i="11"/>
  <c r="BA15" i="11"/>
  <c r="BB15" i="11"/>
  <c r="BC15" i="11"/>
  <c r="BA16" i="11"/>
  <c r="BB16" i="11"/>
  <c r="BC16" i="11"/>
  <c r="BA17" i="11"/>
  <c r="BB17" i="11"/>
  <c r="BC17" i="11"/>
  <c r="BA18" i="11"/>
  <c r="BB18" i="11"/>
  <c r="BC18" i="11"/>
  <c r="BA19" i="11"/>
  <c r="BB19" i="11"/>
  <c r="BC19" i="11"/>
  <c r="BA20" i="11"/>
  <c r="BB20" i="11"/>
  <c r="BC20" i="11"/>
  <c r="BA21" i="11"/>
  <c r="BB21" i="11"/>
  <c r="BC21" i="11"/>
  <c r="BA22" i="11"/>
  <c r="BB22" i="11"/>
  <c r="BC22" i="11"/>
  <c r="BA23" i="11"/>
  <c r="BB23" i="11"/>
  <c r="BC23" i="11"/>
  <c r="BA24" i="11"/>
  <c r="BB24" i="11"/>
  <c r="BC24" i="11"/>
  <c r="BA25" i="11"/>
  <c r="BB25" i="11"/>
  <c r="BC25" i="11"/>
  <c r="BA26" i="11"/>
  <c r="BB26" i="11"/>
  <c r="BC26" i="11"/>
  <c r="BA27" i="11"/>
  <c r="BB27" i="11"/>
  <c r="BC27" i="11"/>
  <c r="BA28" i="11"/>
  <c r="BB28" i="11"/>
  <c r="BC28" i="11"/>
  <c r="BA29" i="11"/>
  <c r="BB29" i="11"/>
  <c r="BC29" i="11"/>
  <c r="BA30" i="11"/>
  <c r="BB30" i="11"/>
  <c r="BC30" i="11"/>
  <c r="BA31" i="11"/>
  <c r="BB31" i="11"/>
  <c r="BC31" i="11"/>
  <c r="BA32" i="11"/>
  <c r="BB32" i="11"/>
  <c r="BC32" i="11"/>
  <c r="BA33" i="11"/>
  <c r="BB33" i="11"/>
  <c r="BC33" i="11"/>
  <c r="BA34" i="11"/>
  <c r="BB34" i="11"/>
  <c r="BC34" i="11"/>
  <c r="BA35" i="11"/>
  <c r="BB35" i="11"/>
  <c r="BC35" i="11"/>
  <c r="BA36" i="11"/>
  <c r="BB36" i="11"/>
  <c r="BC36" i="11"/>
  <c r="BA37" i="11"/>
  <c r="BB37" i="11"/>
  <c r="BC37" i="11"/>
  <c r="BA38" i="11"/>
  <c r="BB38" i="11"/>
  <c r="BC38" i="11"/>
  <c r="BA39" i="11"/>
  <c r="BB39" i="11"/>
  <c r="BC39" i="11"/>
  <c r="BA40" i="11"/>
  <c r="BB40" i="11"/>
  <c r="BC40" i="11"/>
  <c r="BA41" i="11"/>
  <c r="BB41" i="11"/>
  <c r="BC41" i="11"/>
  <c r="BA42" i="11"/>
  <c r="BB42" i="11"/>
  <c r="BC42" i="11"/>
  <c r="BA43" i="11"/>
  <c r="BB43" i="11"/>
  <c r="BC43" i="11"/>
  <c r="BA44" i="11"/>
  <c r="BB44" i="11"/>
  <c r="BC44" i="11"/>
  <c r="BA45" i="11"/>
  <c r="BB45" i="11"/>
  <c r="BC45" i="11"/>
  <c r="BA46" i="11"/>
  <c r="BB46" i="11"/>
  <c r="BC46" i="11"/>
  <c r="BA47" i="11"/>
  <c r="BB47" i="11"/>
  <c r="BC47" i="11"/>
  <c r="BA48" i="11"/>
  <c r="BB48" i="11"/>
  <c r="BC48" i="11"/>
  <c r="BA49" i="11"/>
  <c r="BB49" i="11"/>
  <c r="BC49" i="11"/>
  <c r="BA50" i="11"/>
  <c r="BB50" i="11"/>
  <c r="BC50" i="11"/>
  <c r="BA51" i="11"/>
  <c r="BB51" i="11"/>
  <c r="BC51" i="11"/>
  <c r="BA52" i="11"/>
  <c r="BB52" i="11"/>
  <c r="BC52" i="11"/>
  <c r="BA53" i="11"/>
  <c r="BB53" i="11"/>
  <c r="BC53" i="11"/>
  <c r="BA54" i="11"/>
  <c r="BB54" i="11"/>
  <c r="BC54" i="11"/>
  <c r="BA55" i="11"/>
  <c r="BB55" i="11"/>
  <c r="BC55" i="11"/>
  <c r="BA56" i="11"/>
  <c r="BB56" i="11"/>
  <c r="BC56" i="11"/>
  <c r="BA57" i="11"/>
  <c r="BB57" i="11"/>
  <c r="BC57" i="11"/>
  <c r="AZ51" i="11"/>
  <c r="AZ52" i="11"/>
  <c r="AZ53" i="11"/>
  <c r="AZ54" i="11"/>
  <c r="AZ55" i="11"/>
  <c r="AZ56" i="11"/>
  <c r="AZ57" i="11"/>
  <c r="AZ3" i="11"/>
  <c r="AZ4" i="11"/>
  <c r="AZ5" i="11"/>
  <c r="AZ6" i="11"/>
  <c r="AZ7" i="11"/>
  <c r="AZ8" i="11"/>
  <c r="AZ9" i="11"/>
  <c r="AZ10" i="11"/>
  <c r="AZ11" i="11"/>
  <c r="AZ12" i="11"/>
  <c r="AZ13" i="11"/>
  <c r="AZ14" i="11"/>
  <c r="AZ15" i="11"/>
  <c r="AZ16" i="11"/>
  <c r="AZ17" i="11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1" i="11"/>
  <c r="AZ32" i="11"/>
  <c r="AZ33" i="11"/>
  <c r="AZ34" i="11"/>
  <c r="AZ35" i="11"/>
  <c r="AZ36" i="11"/>
  <c r="AZ37" i="11"/>
  <c r="AZ38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2" i="11"/>
  <c r="AT2" i="11"/>
  <c r="AU2" i="11"/>
  <c r="AV2" i="11"/>
  <c r="AT3" i="11"/>
  <c r="AU3" i="11"/>
  <c r="AV3" i="11"/>
  <c r="AT4" i="11"/>
  <c r="AU4" i="11"/>
  <c r="AV4" i="11"/>
  <c r="AT5" i="11"/>
  <c r="AU5" i="11"/>
  <c r="AV5" i="11"/>
  <c r="AT6" i="11"/>
  <c r="AU6" i="11"/>
  <c r="AV6" i="11"/>
  <c r="AT7" i="11"/>
  <c r="AU7" i="11"/>
  <c r="AV7" i="11"/>
  <c r="AT8" i="11"/>
  <c r="AU8" i="11"/>
  <c r="AV8" i="11"/>
  <c r="AT9" i="11"/>
  <c r="AU9" i="11"/>
  <c r="AV9" i="11"/>
  <c r="AT10" i="11"/>
  <c r="AU10" i="11"/>
  <c r="AV10" i="11"/>
  <c r="AT11" i="11"/>
  <c r="AU11" i="11"/>
  <c r="AV11" i="11"/>
  <c r="AT12" i="11"/>
  <c r="AU12" i="11"/>
  <c r="AV12" i="11"/>
  <c r="AT13" i="11"/>
  <c r="AU13" i="11"/>
  <c r="AV13" i="11"/>
  <c r="AT14" i="11"/>
  <c r="AU14" i="11"/>
  <c r="AV14" i="11"/>
  <c r="AT15" i="11"/>
  <c r="AU15" i="11"/>
  <c r="AV15" i="11"/>
  <c r="AT16" i="11"/>
  <c r="AU16" i="11"/>
  <c r="AV16" i="11"/>
  <c r="AT17" i="11"/>
  <c r="AU17" i="11"/>
  <c r="AV17" i="11"/>
  <c r="AT18" i="11"/>
  <c r="AU18" i="11"/>
  <c r="AV18" i="11"/>
  <c r="AT19" i="11"/>
  <c r="AU19" i="11"/>
  <c r="AV19" i="11"/>
  <c r="AT20" i="11"/>
  <c r="AU20" i="11"/>
  <c r="AV20" i="11"/>
  <c r="AT21" i="11"/>
  <c r="AU21" i="11"/>
  <c r="AV21" i="11"/>
  <c r="AT22" i="11"/>
  <c r="AU22" i="11"/>
  <c r="AV22" i="11"/>
  <c r="AT23" i="11"/>
  <c r="AU23" i="11"/>
  <c r="AV23" i="11"/>
  <c r="AT24" i="11"/>
  <c r="AU24" i="11"/>
  <c r="AV24" i="11"/>
  <c r="AT25" i="11"/>
  <c r="AU25" i="11"/>
  <c r="AV25" i="11"/>
  <c r="AT26" i="11"/>
  <c r="AU26" i="11"/>
  <c r="AV26" i="11"/>
  <c r="AT27" i="11"/>
  <c r="AU27" i="11"/>
  <c r="AV27" i="11"/>
  <c r="AT28" i="11"/>
  <c r="AU28" i="11"/>
  <c r="AV28" i="11"/>
  <c r="AT29" i="11"/>
  <c r="AU29" i="11"/>
  <c r="AV29" i="11"/>
  <c r="AT30" i="11"/>
  <c r="AU30" i="11"/>
  <c r="AV30" i="11"/>
  <c r="AT31" i="11"/>
  <c r="AU31" i="11"/>
  <c r="AV31" i="11"/>
  <c r="AT32" i="11"/>
  <c r="AU32" i="11"/>
  <c r="AV32" i="11"/>
  <c r="AT33" i="11"/>
  <c r="AU33" i="11"/>
  <c r="AV33" i="11"/>
  <c r="AT34" i="11"/>
  <c r="AU34" i="11"/>
  <c r="AV34" i="11"/>
  <c r="AT35" i="11"/>
  <c r="AU35" i="11"/>
  <c r="AV35" i="11"/>
  <c r="AT36" i="11"/>
  <c r="AU36" i="11"/>
  <c r="AV36" i="11"/>
  <c r="AT37" i="11"/>
  <c r="AU37" i="11"/>
  <c r="AV37" i="11"/>
  <c r="AT38" i="11"/>
  <c r="AU38" i="11"/>
  <c r="AV38" i="11"/>
  <c r="AT39" i="11"/>
  <c r="AU39" i="11"/>
  <c r="AV39" i="11"/>
  <c r="AT40" i="11"/>
  <c r="AU40" i="11"/>
  <c r="AV40" i="11"/>
  <c r="AT41" i="11"/>
  <c r="AU41" i="11"/>
  <c r="AV41" i="11"/>
  <c r="AT42" i="11"/>
  <c r="AU42" i="11"/>
  <c r="AV42" i="11"/>
  <c r="AT43" i="11"/>
  <c r="AU43" i="11"/>
  <c r="AV43" i="11"/>
  <c r="AT44" i="11"/>
  <c r="AU44" i="11"/>
  <c r="AV44" i="11"/>
  <c r="AT45" i="11"/>
  <c r="AU45" i="11"/>
  <c r="AV45" i="11"/>
  <c r="AT46" i="11"/>
  <c r="AU46" i="11"/>
  <c r="AV46" i="11"/>
  <c r="AT47" i="11"/>
  <c r="AU47" i="11"/>
  <c r="AV47" i="11"/>
  <c r="AT48" i="11"/>
  <c r="AU48" i="11"/>
  <c r="AV48" i="11"/>
  <c r="AT49" i="11"/>
  <c r="AU49" i="11"/>
  <c r="AV49" i="11"/>
  <c r="AT50" i="11"/>
  <c r="AU50" i="11"/>
  <c r="AV50" i="11"/>
  <c r="AT51" i="11"/>
  <c r="AU51" i="11"/>
  <c r="AV51" i="11"/>
  <c r="AT52" i="11"/>
  <c r="AU52" i="11"/>
  <c r="AV52" i="11"/>
  <c r="AT53" i="11"/>
  <c r="AU53" i="11"/>
  <c r="AV53" i="11"/>
  <c r="AT54" i="11"/>
  <c r="AU54" i="11"/>
  <c r="AV54" i="11"/>
  <c r="AT55" i="11"/>
  <c r="AU55" i="11"/>
  <c r="AV55" i="11"/>
  <c r="AT56" i="11"/>
  <c r="AU56" i="11"/>
  <c r="AV56" i="11"/>
  <c r="AT57" i="11"/>
  <c r="AU57" i="11"/>
  <c r="AV57" i="11"/>
  <c r="AT58" i="11"/>
  <c r="AU58" i="11"/>
  <c r="AV58" i="11"/>
  <c r="AT59" i="11"/>
  <c r="AU59" i="11"/>
  <c r="AV59" i="11"/>
  <c r="AT60" i="11"/>
  <c r="AU60" i="11"/>
  <c r="AV60" i="11"/>
  <c r="AT61" i="11"/>
  <c r="AU61" i="11"/>
  <c r="AV61" i="11"/>
  <c r="AT62" i="11"/>
  <c r="AU62" i="11"/>
  <c r="AV62" i="11"/>
  <c r="AT63" i="11"/>
  <c r="AU63" i="11"/>
  <c r="AV63" i="11"/>
  <c r="AT64" i="11"/>
  <c r="AU64" i="11"/>
  <c r="AV64" i="11"/>
  <c r="AT65" i="11"/>
  <c r="AU65" i="11"/>
  <c r="AV65" i="11"/>
  <c r="AT66" i="11"/>
  <c r="AU66" i="11"/>
  <c r="AV66" i="11"/>
  <c r="AT67" i="11"/>
  <c r="AU67" i="11"/>
  <c r="AV67" i="11"/>
  <c r="AT68" i="11"/>
  <c r="AU68" i="11"/>
  <c r="AV68" i="11"/>
  <c r="AT69" i="11"/>
  <c r="AU69" i="11"/>
  <c r="AV69" i="11"/>
  <c r="AT70" i="11"/>
  <c r="AU70" i="11"/>
  <c r="AV70" i="11"/>
  <c r="AT71" i="11"/>
  <c r="AU71" i="11"/>
  <c r="AV71" i="11"/>
  <c r="AT72" i="11"/>
  <c r="AU72" i="11"/>
  <c r="AV72" i="11"/>
  <c r="AT73" i="11"/>
  <c r="AU73" i="11"/>
  <c r="AV73" i="11"/>
  <c r="AT74" i="11"/>
  <c r="AU74" i="11"/>
  <c r="AV74" i="11"/>
  <c r="AT75" i="11"/>
  <c r="AU75" i="11"/>
  <c r="AV75" i="11"/>
  <c r="AT76" i="11"/>
  <c r="AU76" i="11"/>
  <c r="AV76" i="11"/>
  <c r="AT77" i="11"/>
  <c r="AU77" i="11"/>
  <c r="AV77" i="11"/>
  <c r="AT78" i="11"/>
  <c r="AU78" i="11"/>
  <c r="AV78" i="11"/>
  <c r="AT79" i="11"/>
  <c r="AU79" i="11"/>
  <c r="AV79" i="11"/>
  <c r="AT80" i="11"/>
  <c r="AU80" i="11"/>
  <c r="AV80" i="11"/>
  <c r="AT81" i="11"/>
  <c r="AU81" i="11"/>
  <c r="AV81" i="11"/>
  <c r="AT82" i="11"/>
  <c r="AU82" i="11"/>
  <c r="AV82" i="11"/>
  <c r="AT83" i="11"/>
  <c r="AU83" i="11"/>
  <c r="AV83" i="11"/>
  <c r="AT84" i="11"/>
  <c r="AU84" i="11"/>
  <c r="AV84" i="11"/>
  <c r="AT85" i="11"/>
  <c r="AU85" i="11"/>
  <c r="AV85" i="11"/>
  <c r="AT86" i="11"/>
  <c r="AU86" i="11"/>
  <c r="AV86" i="11"/>
  <c r="AT87" i="11"/>
  <c r="AU87" i="11"/>
  <c r="AV87" i="11"/>
  <c r="AT88" i="11"/>
  <c r="AU88" i="11"/>
  <c r="AV88" i="11"/>
  <c r="AT89" i="11"/>
  <c r="AU89" i="11"/>
  <c r="AV89" i="11"/>
  <c r="AT90" i="11"/>
  <c r="AU90" i="11"/>
  <c r="AV90" i="11"/>
  <c r="AT91" i="11"/>
  <c r="AU91" i="11"/>
  <c r="AV91" i="11"/>
  <c r="AT92" i="11"/>
  <c r="AU92" i="11"/>
  <c r="AV92" i="11"/>
  <c r="AT93" i="11"/>
  <c r="AU93" i="11"/>
  <c r="AV93" i="11"/>
  <c r="AT94" i="11"/>
  <c r="AU94" i="11"/>
  <c r="AV94" i="11"/>
  <c r="AT95" i="11"/>
  <c r="AU95" i="11"/>
  <c r="AV95" i="11"/>
  <c r="AT96" i="11"/>
  <c r="AU96" i="11"/>
  <c r="AV96" i="11"/>
  <c r="AT97" i="11"/>
  <c r="AU97" i="11"/>
  <c r="AV97" i="11"/>
  <c r="AT98" i="11"/>
  <c r="AU98" i="11"/>
  <c r="AV98" i="11"/>
  <c r="AT99" i="11"/>
  <c r="AU99" i="11"/>
  <c r="AV99" i="11"/>
  <c r="AT100" i="11"/>
  <c r="AU100" i="11"/>
  <c r="AV100" i="11"/>
  <c r="AT101" i="11"/>
  <c r="AU101" i="11"/>
  <c r="AV101" i="11"/>
  <c r="AT102" i="11"/>
  <c r="AU102" i="11"/>
  <c r="AV102" i="11"/>
  <c r="AT103" i="11"/>
  <c r="AU103" i="11"/>
  <c r="AV103" i="11"/>
  <c r="AT104" i="11"/>
  <c r="AU104" i="11"/>
  <c r="AV104" i="11"/>
  <c r="AT105" i="11"/>
  <c r="AU105" i="11"/>
  <c r="AV105" i="11"/>
  <c r="AT106" i="11"/>
  <c r="AU106" i="11"/>
  <c r="AV106" i="11"/>
  <c r="AT107" i="11"/>
  <c r="AU107" i="11"/>
  <c r="AV107" i="11"/>
  <c r="AT108" i="11"/>
  <c r="AU108" i="11"/>
  <c r="AV108" i="11"/>
  <c r="AT109" i="11"/>
  <c r="AU109" i="11"/>
  <c r="AV109" i="11"/>
  <c r="AT110" i="11"/>
  <c r="AU110" i="11"/>
  <c r="AV110" i="11"/>
  <c r="AT111" i="11"/>
  <c r="AU111" i="11"/>
  <c r="AV111" i="11"/>
  <c r="AT112" i="11"/>
  <c r="AU112" i="11"/>
  <c r="AV112" i="11"/>
  <c r="AT113" i="11"/>
  <c r="AU113" i="11"/>
  <c r="AV113" i="11"/>
  <c r="AT114" i="11"/>
  <c r="AU114" i="11"/>
  <c r="AV114" i="11"/>
  <c r="AT115" i="11"/>
  <c r="AU115" i="11"/>
  <c r="AV115" i="11"/>
  <c r="AT116" i="11"/>
  <c r="AU116" i="11"/>
  <c r="AV116" i="11"/>
  <c r="AT117" i="11"/>
  <c r="AU117" i="11"/>
  <c r="AV117" i="11"/>
  <c r="AT118" i="11"/>
  <c r="AU118" i="11"/>
  <c r="AV118" i="11"/>
  <c r="AT119" i="11"/>
  <c r="AU119" i="11"/>
  <c r="AV119" i="11"/>
  <c r="AT120" i="11"/>
  <c r="AU120" i="11"/>
  <c r="AV120" i="11"/>
  <c r="AT121" i="11"/>
  <c r="AU121" i="11"/>
  <c r="AV121" i="11"/>
  <c r="AT122" i="11"/>
  <c r="AU122" i="11"/>
  <c r="AV122" i="11"/>
  <c r="AT123" i="11"/>
  <c r="AU123" i="11"/>
  <c r="AV123" i="11"/>
  <c r="AT124" i="11"/>
  <c r="AU124" i="11"/>
  <c r="AV124" i="11"/>
  <c r="AT125" i="11"/>
  <c r="AU125" i="11"/>
  <c r="AV125" i="11"/>
  <c r="AT126" i="11"/>
  <c r="AU126" i="11"/>
  <c r="AV126" i="11"/>
  <c r="AT127" i="11"/>
  <c r="AU127" i="11"/>
  <c r="AV127" i="11"/>
  <c r="AT128" i="11"/>
  <c r="AU128" i="11"/>
  <c r="AV128" i="11"/>
  <c r="AT129" i="11"/>
  <c r="AU129" i="11"/>
  <c r="AV129" i="11"/>
  <c r="AT130" i="11"/>
  <c r="AU130" i="11"/>
  <c r="AV130" i="11"/>
  <c r="AT131" i="11"/>
  <c r="AU131" i="11"/>
  <c r="AV131" i="11"/>
  <c r="AT132" i="11"/>
  <c r="AU132" i="11"/>
  <c r="AV132" i="11"/>
  <c r="AT133" i="11"/>
  <c r="AU133" i="11"/>
  <c r="AV133" i="11"/>
  <c r="AT134" i="11"/>
  <c r="AU134" i="11"/>
  <c r="AV134" i="11"/>
  <c r="AT135" i="11"/>
  <c r="AU135" i="11"/>
  <c r="AV135" i="11"/>
  <c r="AT136" i="11"/>
  <c r="AU136" i="11"/>
  <c r="AV136" i="11"/>
  <c r="AT137" i="11"/>
  <c r="AU137" i="11"/>
  <c r="AV137" i="11"/>
  <c r="AT138" i="11"/>
  <c r="AU138" i="11"/>
  <c r="AV138" i="11"/>
  <c r="AT139" i="11"/>
  <c r="AU139" i="11"/>
  <c r="AV139" i="11"/>
  <c r="AT140" i="11"/>
  <c r="AU140" i="11"/>
  <c r="AV140" i="11"/>
  <c r="AT141" i="11"/>
  <c r="AU141" i="11"/>
  <c r="AV141" i="11"/>
  <c r="AT142" i="11"/>
  <c r="AU142" i="11"/>
  <c r="AV142" i="11"/>
  <c r="AT143" i="11"/>
  <c r="AU143" i="11"/>
  <c r="AV143" i="11"/>
  <c r="AT144" i="11"/>
  <c r="AU144" i="11"/>
  <c r="AV144" i="11"/>
  <c r="AT145" i="11"/>
  <c r="AU145" i="11"/>
  <c r="AV145" i="11"/>
  <c r="AT146" i="11"/>
  <c r="AU146" i="11"/>
  <c r="AV146" i="11"/>
  <c r="AT147" i="11"/>
  <c r="AU147" i="11"/>
  <c r="AV147" i="11"/>
  <c r="AT148" i="11"/>
  <c r="AU148" i="11"/>
  <c r="AV148" i="11"/>
  <c r="AT149" i="11"/>
  <c r="AU149" i="11"/>
  <c r="AV149" i="11"/>
  <c r="AT150" i="11"/>
  <c r="AU150" i="11"/>
  <c r="AV150" i="11"/>
  <c r="AT151" i="11"/>
  <c r="AU151" i="11"/>
  <c r="AV151" i="11"/>
  <c r="AT152" i="11"/>
  <c r="AU152" i="11"/>
  <c r="AV152" i="11"/>
  <c r="AT153" i="11"/>
  <c r="AU153" i="11"/>
  <c r="AV153" i="11"/>
  <c r="AT154" i="11"/>
  <c r="AU154" i="11"/>
  <c r="AV154" i="11"/>
  <c r="AT155" i="11"/>
  <c r="AU155" i="11"/>
  <c r="AV155" i="11"/>
  <c r="AT156" i="11"/>
  <c r="AU156" i="11"/>
  <c r="AV156" i="11"/>
  <c r="AT157" i="11"/>
  <c r="AU157" i="11"/>
  <c r="AV157" i="11"/>
  <c r="AT158" i="11"/>
  <c r="AU158" i="11"/>
  <c r="AV158" i="11"/>
  <c r="AT159" i="11"/>
  <c r="AU159" i="11"/>
  <c r="AV159" i="11"/>
  <c r="AT160" i="11"/>
  <c r="AU160" i="11"/>
  <c r="AV160" i="11"/>
  <c r="AT161" i="11"/>
  <c r="AU161" i="11"/>
  <c r="AV161" i="11"/>
  <c r="AT162" i="11"/>
  <c r="AU162" i="11"/>
  <c r="AV162" i="11"/>
  <c r="AT163" i="11"/>
  <c r="AU163" i="11"/>
  <c r="AV163" i="11"/>
  <c r="AT164" i="11"/>
  <c r="AU164" i="11"/>
  <c r="AV164" i="11"/>
  <c r="AT165" i="11"/>
  <c r="AU165" i="11"/>
  <c r="AV165" i="11"/>
  <c r="AT166" i="11"/>
  <c r="AU166" i="11"/>
  <c r="AV166" i="11"/>
  <c r="AT167" i="11"/>
  <c r="AU167" i="11"/>
  <c r="AV167" i="11"/>
  <c r="AT168" i="11"/>
  <c r="AU168" i="11"/>
  <c r="AV168" i="11"/>
  <c r="AT169" i="11"/>
  <c r="AU169" i="11"/>
  <c r="AV169" i="11"/>
  <c r="AT170" i="11"/>
  <c r="AU170" i="11"/>
  <c r="AV170" i="11"/>
  <c r="AT171" i="11"/>
  <c r="AU171" i="11"/>
  <c r="AV171" i="11"/>
  <c r="AT172" i="11"/>
  <c r="AU172" i="11"/>
  <c r="AV172" i="11"/>
  <c r="AT173" i="11"/>
  <c r="AU173" i="11"/>
  <c r="AV173" i="11"/>
  <c r="AS158" i="11"/>
  <c r="AS159" i="11"/>
  <c r="AS160" i="11"/>
  <c r="AS161" i="11"/>
  <c r="AS162" i="11"/>
  <c r="AS163" i="11"/>
  <c r="AS164" i="11"/>
  <c r="AS165" i="11"/>
  <c r="AS166" i="11"/>
  <c r="AS167" i="11"/>
  <c r="AS168" i="11"/>
  <c r="AS169" i="11"/>
  <c r="AS170" i="11"/>
  <c r="AS171" i="11"/>
  <c r="AS172" i="11"/>
  <c r="AS173" i="11"/>
  <c r="AS140" i="11"/>
  <c r="AS141" i="11"/>
  <c r="AS142" i="11"/>
  <c r="AS143" i="11"/>
  <c r="AS144" i="11"/>
  <c r="AS145" i="11"/>
  <c r="AS146" i="11"/>
  <c r="AS147" i="11"/>
  <c r="AS148" i="11"/>
  <c r="AS149" i="11"/>
  <c r="AS150" i="11"/>
  <c r="AS151" i="11"/>
  <c r="AS152" i="11"/>
  <c r="AS153" i="11"/>
  <c r="AS154" i="11"/>
  <c r="AS155" i="11"/>
  <c r="AS156" i="11"/>
  <c r="AS157" i="11"/>
  <c r="AS117" i="11"/>
  <c r="AS118" i="11"/>
  <c r="AS119" i="11"/>
  <c r="AS120" i="11"/>
  <c r="AS121" i="11"/>
  <c r="AS122" i="11"/>
  <c r="AS123" i="11"/>
  <c r="AS124" i="11"/>
  <c r="AS125" i="11"/>
  <c r="AS126" i="11"/>
  <c r="AS127" i="11"/>
  <c r="AS128" i="11"/>
  <c r="AS129" i="11"/>
  <c r="AS130" i="11"/>
  <c r="AS131" i="11"/>
  <c r="AS132" i="11"/>
  <c r="AS133" i="11"/>
  <c r="AS134" i="11"/>
  <c r="AS135" i="11"/>
  <c r="AS136" i="11"/>
  <c r="AS137" i="11"/>
  <c r="AS138" i="11"/>
  <c r="AS139" i="11"/>
  <c r="AS81" i="11"/>
  <c r="AS82" i="11"/>
  <c r="AS83" i="11"/>
  <c r="AS84" i="11"/>
  <c r="AS85" i="11"/>
  <c r="AS86" i="11"/>
  <c r="AS87" i="11"/>
  <c r="AS88" i="11"/>
  <c r="AS89" i="11"/>
  <c r="AS90" i="11"/>
  <c r="AS91" i="11"/>
  <c r="AS92" i="11"/>
  <c r="AS93" i="11"/>
  <c r="AS94" i="11"/>
  <c r="AS95" i="11"/>
  <c r="AS96" i="11"/>
  <c r="AS97" i="11"/>
  <c r="AS98" i="11"/>
  <c r="AS99" i="11"/>
  <c r="AS100" i="11"/>
  <c r="AS101" i="11"/>
  <c r="AS102" i="11"/>
  <c r="AS103" i="11"/>
  <c r="AS104" i="11"/>
  <c r="AS105" i="11"/>
  <c r="AS106" i="11"/>
  <c r="AS107" i="11"/>
  <c r="AS108" i="11"/>
  <c r="AS109" i="11"/>
  <c r="AS110" i="11"/>
  <c r="AS111" i="11"/>
  <c r="AS112" i="11"/>
  <c r="AS113" i="11"/>
  <c r="AS114" i="11"/>
  <c r="AS115" i="11"/>
  <c r="AS116" i="11"/>
  <c r="AS53" i="11"/>
  <c r="AS54" i="11"/>
  <c r="AS55" i="11"/>
  <c r="AS56" i="11"/>
  <c r="AS57" i="11"/>
  <c r="AS58" i="11"/>
  <c r="AS59" i="11"/>
  <c r="AS60" i="11"/>
  <c r="AS61" i="11"/>
  <c r="AS62" i="11"/>
  <c r="AS63" i="11"/>
  <c r="AS64" i="11"/>
  <c r="AS65" i="11"/>
  <c r="AS66" i="11"/>
  <c r="AS67" i="11"/>
  <c r="AS68" i="11"/>
  <c r="AS69" i="11"/>
  <c r="AS70" i="11"/>
  <c r="AS71" i="11"/>
  <c r="AS72" i="11"/>
  <c r="AS73" i="11"/>
  <c r="AS74" i="11"/>
  <c r="AS75" i="11"/>
  <c r="AS76" i="11"/>
  <c r="AS77" i="11"/>
  <c r="AS78" i="11"/>
  <c r="AS79" i="11"/>
  <c r="AS80" i="11"/>
  <c r="AS3" i="11"/>
  <c r="AS4" i="11"/>
  <c r="AS5" i="11"/>
  <c r="AS6" i="11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2" i="11"/>
  <c r="AL3" i="11"/>
  <c r="AM3" i="11"/>
  <c r="AN3" i="11"/>
  <c r="AO3" i="11"/>
  <c r="AL4" i="11"/>
  <c r="AM4" i="11"/>
  <c r="AN4" i="11"/>
  <c r="AO4" i="11"/>
  <c r="AL5" i="11"/>
  <c r="AM5" i="11"/>
  <c r="AN5" i="11"/>
  <c r="AO5" i="11"/>
  <c r="AL6" i="11"/>
  <c r="AM6" i="11"/>
  <c r="AN6" i="11"/>
  <c r="AO6" i="11"/>
  <c r="AL7" i="11"/>
  <c r="AM7" i="11"/>
  <c r="AN7" i="11"/>
  <c r="AO7" i="11"/>
  <c r="AL8" i="11"/>
  <c r="AM8" i="11"/>
  <c r="AN8" i="11"/>
  <c r="AO8" i="11"/>
  <c r="AL9" i="11"/>
  <c r="AM9" i="11"/>
  <c r="AN9" i="11"/>
  <c r="AO9" i="11"/>
  <c r="AL10" i="11"/>
  <c r="AM10" i="11"/>
  <c r="AN10" i="11"/>
  <c r="AO10" i="11"/>
  <c r="AL11" i="11"/>
  <c r="AM11" i="11"/>
  <c r="AN11" i="11"/>
  <c r="AO11" i="11"/>
  <c r="AL12" i="11"/>
  <c r="AM12" i="11"/>
  <c r="AN12" i="11"/>
  <c r="AO12" i="11"/>
  <c r="AL13" i="11"/>
  <c r="AM13" i="11"/>
  <c r="AN13" i="11"/>
  <c r="AO13" i="11"/>
  <c r="AL14" i="11"/>
  <c r="AM14" i="11"/>
  <c r="AN14" i="11"/>
  <c r="AO14" i="11"/>
  <c r="AL15" i="11"/>
  <c r="AM15" i="11"/>
  <c r="AN15" i="11"/>
  <c r="AO15" i="11"/>
  <c r="AL16" i="11"/>
  <c r="AM16" i="11"/>
  <c r="AN16" i="11"/>
  <c r="AO16" i="11"/>
  <c r="AL17" i="11"/>
  <c r="AM17" i="11"/>
  <c r="AN17" i="11"/>
  <c r="AO17" i="11"/>
  <c r="AL18" i="11"/>
  <c r="AM18" i="11"/>
  <c r="AN18" i="11"/>
  <c r="AO18" i="11"/>
  <c r="AL19" i="11"/>
  <c r="AM19" i="11"/>
  <c r="AN19" i="11"/>
  <c r="AO19" i="11"/>
  <c r="AL20" i="11"/>
  <c r="AM20" i="11"/>
  <c r="AN20" i="11"/>
  <c r="AO20" i="11"/>
  <c r="AL21" i="11"/>
  <c r="AM21" i="11"/>
  <c r="AN21" i="11"/>
  <c r="AO21" i="11"/>
  <c r="AL22" i="11"/>
  <c r="AM22" i="11"/>
  <c r="AN22" i="11"/>
  <c r="AO22" i="11"/>
  <c r="AL23" i="11"/>
  <c r="AM23" i="11"/>
  <c r="AN23" i="11"/>
  <c r="AO23" i="11"/>
  <c r="AL24" i="11"/>
  <c r="AM24" i="11"/>
  <c r="AN24" i="11"/>
  <c r="AO24" i="11"/>
  <c r="AL25" i="11"/>
  <c r="AM25" i="11"/>
  <c r="AN25" i="11"/>
  <c r="AO25" i="11"/>
  <c r="AL26" i="11"/>
  <c r="AM26" i="11"/>
  <c r="AN26" i="11"/>
  <c r="AO26" i="11"/>
  <c r="AL27" i="11"/>
  <c r="AM27" i="11"/>
  <c r="AN27" i="11"/>
  <c r="AO27" i="11"/>
  <c r="AL28" i="11"/>
  <c r="AM28" i="11"/>
  <c r="AN28" i="11"/>
  <c r="AO28" i="11"/>
  <c r="AL29" i="11"/>
  <c r="AM29" i="11"/>
  <c r="AN29" i="11"/>
  <c r="AO29" i="11"/>
  <c r="AL30" i="11"/>
  <c r="AM30" i="11"/>
  <c r="AN30" i="11"/>
  <c r="AO30" i="11"/>
  <c r="AL31" i="11"/>
  <c r="AM31" i="11"/>
  <c r="AN31" i="11"/>
  <c r="AO31" i="11"/>
  <c r="AL32" i="11"/>
  <c r="AM32" i="11"/>
  <c r="AN32" i="11"/>
  <c r="AO32" i="11"/>
  <c r="AL33" i="11"/>
  <c r="AM33" i="11"/>
  <c r="AN33" i="11"/>
  <c r="AO33" i="11"/>
  <c r="AL34" i="11"/>
  <c r="AM34" i="11"/>
  <c r="AN34" i="11"/>
  <c r="AO34" i="11"/>
  <c r="AL35" i="11"/>
  <c r="AM35" i="11"/>
  <c r="AN35" i="11"/>
  <c r="AO35" i="11"/>
  <c r="AL36" i="11"/>
  <c r="AM36" i="11"/>
  <c r="AN36" i="11"/>
  <c r="AO36" i="11"/>
  <c r="AL37" i="11"/>
  <c r="AM37" i="11"/>
  <c r="AN37" i="11"/>
  <c r="AO37" i="11"/>
  <c r="AL38" i="11"/>
  <c r="AM38" i="11"/>
  <c r="AN38" i="11"/>
  <c r="AO38" i="11"/>
  <c r="AL39" i="11"/>
  <c r="AM39" i="11"/>
  <c r="AN39" i="11"/>
  <c r="AO39" i="11"/>
  <c r="AL40" i="11"/>
  <c r="AM40" i="11"/>
  <c r="AN40" i="11"/>
  <c r="AO40" i="11"/>
  <c r="AL41" i="11"/>
  <c r="AM41" i="11"/>
  <c r="AN41" i="11"/>
  <c r="AO41" i="11"/>
  <c r="AL42" i="11"/>
  <c r="AM42" i="11"/>
  <c r="AN42" i="11"/>
  <c r="AO42" i="11"/>
  <c r="AL43" i="11"/>
  <c r="AM43" i="11"/>
  <c r="AN43" i="11"/>
  <c r="AO43" i="11"/>
  <c r="AL44" i="11"/>
  <c r="AM44" i="11"/>
  <c r="AN44" i="11"/>
  <c r="AO44" i="11"/>
  <c r="AL45" i="11"/>
  <c r="AM45" i="11"/>
  <c r="AN45" i="11"/>
  <c r="AO45" i="11"/>
  <c r="AL46" i="11"/>
  <c r="AM46" i="11"/>
  <c r="AN46" i="11"/>
  <c r="AO46" i="11"/>
  <c r="AL47" i="11"/>
  <c r="AM47" i="11"/>
  <c r="AN47" i="11"/>
  <c r="AO47" i="11"/>
  <c r="AL48" i="11"/>
  <c r="AM48" i="11"/>
  <c r="AN48" i="11"/>
  <c r="AO48" i="11"/>
  <c r="AL49" i="11"/>
  <c r="AM49" i="11"/>
  <c r="AN49" i="11"/>
  <c r="AO49" i="11"/>
  <c r="AL50" i="11"/>
  <c r="AM50" i="11"/>
  <c r="AN50" i="11"/>
  <c r="AO50" i="11"/>
  <c r="AL51" i="11"/>
  <c r="AM51" i="11"/>
  <c r="AN51" i="11"/>
  <c r="AO51" i="11"/>
  <c r="AL52" i="11"/>
  <c r="AM52" i="11"/>
  <c r="AN52" i="11"/>
  <c r="AO52" i="11"/>
  <c r="AL53" i="11"/>
  <c r="AM53" i="11"/>
  <c r="AN53" i="11"/>
  <c r="AO53" i="11"/>
  <c r="AL54" i="11"/>
  <c r="AM54" i="11"/>
  <c r="AN54" i="11"/>
  <c r="AO54" i="11"/>
  <c r="AL55" i="11"/>
  <c r="AM55" i="11"/>
  <c r="AN55" i="11"/>
  <c r="AO55" i="11"/>
  <c r="AL56" i="11"/>
  <c r="AM56" i="11"/>
  <c r="AN56" i="11"/>
  <c r="AO56" i="11"/>
  <c r="AL57" i="11"/>
  <c r="AM57" i="11"/>
  <c r="AN57" i="11"/>
  <c r="AO57" i="11"/>
  <c r="AL58" i="11"/>
  <c r="AM58" i="11"/>
  <c r="AN58" i="11"/>
  <c r="AO58" i="11"/>
  <c r="AL59" i="11"/>
  <c r="AM59" i="11"/>
  <c r="AN59" i="11"/>
  <c r="AO59" i="11"/>
  <c r="AL60" i="11"/>
  <c r="AM60" i="11"/>
  <c r="AN60" i="11"/>
  <c r="AO60" i="11"/>
  <c r="AL61" i="11"/>
  <c r="AM61" i="11"/>
  <c r="AN61" i="11"/>
  <c r="AO61" i="11"/>
  <c r="AL62" i="11"/>
  <c r="AM62" i="11"/>
  <c r="AN62" i="11"/>
  <c r="AO62" i="11"/>
  <c r="AL63" i="11"/>
  <c r="AM63" i="11"/>
  <c r="AN63" i="11"/>
  <c r="AO63" i="11"/>
  <c r="AL64" i="11"/>
  <c r="AM64" i="11"/>
  <c r="AN64" i="11"/>
  <c r="AO64" i="11"/>
  <c r="AL65" i="11"/>
  <c r="AM65" i="11"/>
  <c r="AN65" i="11"/>
  <c r="AO65" i="11"/>
  <c r="AL66" i="11"/>
  <c r="AM66" i="11"/>
  <c r="AN66" i="11"/>
  <c r="AO66" i="11"/>
  <c r="AL67" i="11"/>
  <c r="AM67" i="11"/>
  <c r="AN67" i="11"/>
  <c r="AO67" i="11"/>
  <c r="AL68" i="11"/>
  <c r="AM68" i="11"/>
  <c r="AN68" i="11"/>
  <c r="AO68" i="11"/>
  <c r="AL69" i="11"/>
  <c r="AM69" i="11"/>
  <c r="AN69" i="11"/>
  <c r="AO69" i="11"/>
  <c r="AL70" i="11"/>
  <c r="AM70" i="11"/>
  <c r="AN70" i="11"/>
  <c r="AO70" i="11"/>
  <c r="AL71" i="11"/>
  <c r="AM71" i="11"/>
  <c r="AN71" i="11"/>
  <c r="AO71" i="11"/>
  <c r="AL72" i="11"/>
  <c r="AM72" i="11"/>
  <c r="AN72" i="11"/>
  <c r="AO72" i="11"/>
  <c r="AL73" i="11"/>
  <c r="AM73" i="11"/>
  <c r="AN73" i="11"/>
  <c r="AO73" i="11"/>
  <c r="AL74" i="11"/>
  <c r="AM74" i="11"/>
  <c r="AN74" i="11"/>
  <c r="AO74" i="11"/>
  <c r="AL75" i="11"/>
  <c r="AM75" i="11"/>
  <c r="AN75" i="11"/>
  <c r="AO75" i="11"/>
  <c r="AL76" i="11"/>
  <c r="AM76" i="11"/>
  <c r="AN76" i="11"/>
  <c r="AO76" i="11"/>
  <c r="AL77" i="11"/>
  <c r="AM77" i="11"/>
  <c r="AN77" i="11"/>
  <c r="AO77" i="11"/>
  <c r="AL78" i="11"/>
  <c r="AM78" i="11"/>
  <c r="AN78" i="11"/>
  <c r="AO78" i="11"/>
  <c r="AL79" i="11"/>
  <c r="AM79" i="11"/>
  <c r="AN79" i="11"/>
  <c r="AO79" i="11"/>
  <c r="AL80" i="11"/>
  <c r="AM80" i="11"/>
  <c r="AN80" i="11"/>
  <c r="AO80" i="11"/>
  <c r="AL81" i="11"/>
  <c r="AM81" i="11"/>
  <c r="AN81" i="11"/>
  <c r="AO81" i="11"/>
  <c r="AL82" i="11"/>
  <c r="AM82" i="11"/>
  <c r="AN82" i="11"/>
  <c r="AO82" i="11"/>
  <c r="AL83" i="11"/>
  <c r="AM83" i="11"/>
  <c r="AN83" i="11"/>
  <c r="AO83" i="11"/>
  <c r="AL84" i="11"/>
  <c r="AM84" i="11"/>
  <c r="AN84" i="11"/>
  <c r="AO84" i="11"/>
  <c r="AL85" i="11"/>
  <c r="AM85" i="11"/>
  <c r="AN85" i="11"/>
  <c r="AO85" i="11"/>
  <c r="AL86" i="11"/>
  <c r="AM86" i="11"/>
  <c r="AN86" i="11"/>
  <c r="AO86" i="11"/>
  <c r="AL87" i="11"/>
  <c r="AM87" i="11"/>
  <c r="AN87" i="11"/>
  <c r="AO87" i="11"/>
  <c r="AL88" i="11"/>
  <c r="AM88" i="11"/>
  <c r="AN88" i="11"/>
  <c r="AO88" i="11"/>
  <c r="AL89" i="11"/>
  <c r="AM89" i="11"/>
  <c r="AN89" i="11"/>
  <c r="AO89" i="11"/>
  <c r="AL90" i="11"/>
  <c r="AM90" i="11"/>
  <c r="AN90" i="11"/>
  <c r="AO90" i="11"/>
  <c r="AL91" i="11"/>
  <c r="AM91" i="11"/>
  <c r="AN91" i="11"/>
  <c r="AO91" i="11"/>
  <c r="AL92" i="11"/>
  <c r="AM92" i="11"/>
  <c r="AN92" i="11"/>
  <c r="AO92" i="11"/>
  <c r="AL93" i="11"/>
  <c r="AM93" i="11"/>
  <c r="AN93" i="11"/>
  <c r="AO93" i="11"/>
  <c r="AL94" i="11"/>
  <c r="AM94" i="11"/>
  <c r="AN94" i="11"/>
  <c r="AO94" i="11"/>
  <c r="AL95" i="11"/>
  <c r="AM95" i="11"/>
  <c r="AN95" i="11"/>
  <c r="AO95" i="11"/>
  <c r="AL96" i="11"/>
  <c r="AM96" i="11"/>
  <c r="AN96" i="11"/>
  <c r="AO96" i="11"/>
  <c r="AM2" i="11"/>
  <c r="AN2" i="11"/>
  <c r="AO2" i="11"/>
  <c r="AL2" i="11"/>
  <c r="AF2" i="11"/>
  <c r="AG2" i="11"/>
  <c r="AH2" i="11"/>
  <c r="AF3" i="11"/>
  <c r="AG3" i="11"/>
  <c r="AH3" i="11"/>
  <c r="AF4" i="11"/>
  <c r="AG4" i="11"/>
  <c r="AH4" i="11"/>
  <c r="AF5" i="11"/>
  <c r="AG5" i="11"/>
  <c r="AH5" i="11"/>
  <c r="AF6" i="11"/>
  <c r="AG6" i="11"/>
  <c r="AH6" i="11"/>
  <c r="AF7" i="11"/>
  <c r="AG7" i="11"/>
  <c r="AH7" i="11"/>
  <c r="AF8" i="11"/>
  <c r="AG8" i="11"/>
  <c r="AH8" i="11"/>
  <c r="AF9" i="11"/>
  <c r="AG9" i="11"/>
  <c r="AH9" i="11"/>
  <c r="AF10" i="11"/>
  <c r="AG10" i="11"/>
  <c r="AH10" i="11"/>
  <c r="AF11" i="11"/>
  <c r="AG11" i="11"/>
  <c r="AH11" i="11"/>
  <c r="AF12" i="11"/>
  <c r="AG12" i="11"/>
  <c r="AH12" i="11"/>
  <c r="AF13" i="11"/>
  <c r="AG13" i="11"/>
  <c r="AH13" i="11"/>
  <c r="AF14" i="11"/>
  <c r="AG14" i="11"/>
  <c r="AH14" i="11"/>
  <c r="AF15" i="11"/>
  <c r="AG15" i="11"/>
  <c r="AH15" i="11"/>
  <c r="AF16" i="11"/>
  <c r="AG16" i="11"/>
  <c r="AH16" i="11"/>
  <c r="AF17" i="11"/>
  <c r="AG17" i="11"/>
  <c r="AH17" i="11"/>
  <c r="AF18" i="11"/>
  <c r="AG18" i="11"/>
  <c r="AH18" i="11"/>
  <c r="AF19" i="11"/>
  <c r="AG19" i="11"/>
  <c r="AH19" i="11"/>
  <c r="AF20" i="11"/>
  <c r="AG20" i="11"/>
  <c r="AH20" i="11"/>
  <c r="AF21" i="11"/>
  <c r="AG21" i="11"/>
  <c r="AH21" i="11"/>
  <c r="AF22" i="11"/>
  <c r="AG22" i="11"/>
  <c r="AH22" i="11"/>
  <c r="AF23" i="11"/>
  <c r="AG23" i="11"/>
  <c r="AH23" i="11"/>
  <c r="AF24" i="11"/>
  <c r="AG24" i="11"/>
  <c r="AH24" i="11"/>
  <c r="AF25" i="11"/>
  <c r="AG25" i="11"/>
  <c r="AH25" i="11"/>
  <c r="AF26" i="11"/>
  <c r="AG26" i="11"/>
  <c r="AH26" i="11"/>
  <c r="AF27" i="11"/>
  <c r="AG27" i="11"/>
  <c r="AH27" i="11"/>
  <c r="AF28" i="11"/>
  <c r="AG28" i="11"/>
  <c r="AH28" i="11"/>
  <c r="AF29" i="11"/>
  <c r="AG29" i="11"/>
  <c r="AH29" i="11"/>
  <c r="AF30" i="11"/>
  <c r="AG30" i="11"/>
  <c r="AH30" i="11"/>
  <c r="AF31" i="11"/>
  <c r="AG31" i="11"/>
  <c r="AH31" i="11"/>
  <c r="AF32" i="11"/>
  <c r="AG32" i="11"/>
  <c r="AH32" i="11"/>
  <c r="AF33" i="11"/>
  <c r="AG33" i="11"/>
  <c r="AH33" i="11"/>
  <c r="AF34" i="11"/>
  <c r="AG34" i="11"/>
  <c r="AH34" i="11"/>
  <c r="AF35" i="11"/>
  <c r="AG35" i="11"/>
  <c r="AH35" i="11"/>
  <c r="AF36" i="11"/>
  <c r="AG36" i="11"/>
  <c r="AH36" i="11"/>
  <c r="AF37" i="11"/>
  <c r="AG37" i="11"/>
  <c r="AH37" i="11"/>
  <c r="AF38" i="11"/>
  <c r="AG38" i="11"/>
  <c r="AH38" i="11"/>
  <c r="AF39" i="11"/>
  <c r="AG39" i="11"/>
  <c r="AH39" i="11"/>
  <c r="AF40" i="11"/>
  <c r="AG40" i="11"/>
  <c r="AH40" i="11"/>
  <c r="AF41" i="11"/>
  <c r="AG41" i="11"/>
  <c r="AH41" i="11"/>
  <c r="AF42" i="11"/>
  <c r="AG42" i="11"/>
  <c r="AH42" i="11"/>
  <c r="AF43" i="11"/>
  <c r="AG43" i="11"/>
  <c r="AH43" i="11"/>
  <c r="AF44" i="11"/>
  <c r="AG44" i="11"/>
  <c r="AH44" i="11"/>
  <c r="AF45" i="11"/>
  <c r="AG45" i="11"/>
  <c r="AH45" i="11"/>
  <c r="AF46" i="11"/>
  <c r="AG46" i="11"/>
  <c r="AH46" i="11"/>
  <c r="AF47" i="11"/>
  <c r="AG47" i="11"/>
  <c r="AH47" i="11"/>
  <c r="AF48" i="11"/>
  <c r="AG48" i="11"/>
  <c r="AH48" i="11"/>
  <c r="AF49" i="11"/>
  <c r="AG49" i="11"/>
  <c r="AH49" i="11"/>
  <c r="AF50" i="11"/>
  <c r="AG50" i="11"/>
  <c r="AH50" i="11"/>
  <c r="AF51" i="11"/>
  <c r="AG51" i="11"/>
  <c r="AH51" i="11"/>
  <c r="AF52" i="11"/>
  <c r="AG52" i="11"/>
  <c r="AH52" i="11"/>
  <c r="AF53" i="11"/>
  <c r="AG53" i="11"/>
  <c r="AH53" i="11"/>
  <c r="AF54" i="11"/>
  <c r="AG54" i="11"/>
  <c r="AH54" i="11"/>
  <c r="AF55" i="11"/>
  <c r="AG55" i="11"/>
  <c r="AH55" i="11"/>
  <c r="AF56" i="11"/>
  <c r="AG56" i="11"/>
  <c r="AH56" i="11"/>
  <c r="AF57" i="11"/>
  <c r="AG57" i="11"/>
  <c r="AH57" i="11"/>
  <c r="AF58" i="11"/>
  <c r="AG58" i="11"/>
  <c r="AH58" i="11"/>
  <c r="AF59" i="11"/>
  <c r="AG59" i="11"/>
  <c r="AH59" i="11"/>
  <c r="AF60" i="11"/>
  <c r="AG60" i="11"/>
  <c r="AH60" i="11"/>
  <c r="AF61" i="11"/>
  <c r="AG61" i="11"/>
  <c r="AH61" i="11"/>
  <c r="AF62" i="11"/>
  <c r="AG62" i="11"/>
  <c r="AH62" i="11"/>
  <c r="AF63" i="11"/>
  <c r="AG63" i="11"/>
  <c r="AH63" i="11"/>
  <c r="AF64" i="11"/>
  <c r="AG64" i="11"/>
  <c r="AH64" i="11"/>
  <c r="AF65" i="11"/>
  <c r="AG65" i="11"/>
  <c r="AH65" i="11"/>
  <c r="AF66" i="11"/>
  <c r="AG66" i="11"/>
  <c r="AH66" i="11"/>
  <c r="AF67" i="11"/>
  <c r="AG67" i="11"/>
  <c r="AH67" i="11"/>
  <c r="AF68" i="11"/>
  <c r="AG68" i="11"/>
  <c r="AH68" i="11"/>
  <c r="AF69" i="11"/>
  <c r="AG69" i="11"/>
  <c r="AH69" i="11"/>
  <c r="AF70" i="11"/>
  <c r="AG70" i="11"/>
  <c r="AH70" i="11"/>
  <c r="AF71" i="11"/>
  <c r="AG71" i="11"/>
  <c r="AH71" i="11"/>
  <c r="AF72" i="11"/>
  <c r="AG72" i="11"/>
  <c r="AH72" i="11"/>
  <c r="AF73" i="11"/>
  <c r="AG73" i="11"/>
  <c r="AH73" i="11"/>
  <c r="AF74" i="11"/>
  <c r="AG74" i="11"/>
  <c r="AH74" i="11"/>
  <c r="AF75" i="11"/>
  <c r="AG75" i="11"/>
  <c r="AH75" i="11"/>
  <c r="AF76" i="11"/>
  <c r="AG76" i="11"/>
  <c r="AH76" i="11"/>
  <c r="AF77" i="11"/>
  <c r="AG77" i="11"/>
  <c r="AH77" i="11"/>
  <c r="AF78" i="11"/>
  <c r="AG78" i="11"/>
  <c r="AH78" i="11"/>
  <c r="AF79" i="11"/>
  <c r="AG79" i="11"/>
  <c r="AH79" i="11"/>
  <c r="AF80" i="11"/>
  <c r="AG80" i="11"/>
  <c r="AH80" i="11"/>
  <c r="AF81" i="11"/>
  <c r="AG81" i="11"/>
  <c r="AH81" i="11"/>
  <c r="AF82" i="11"/>
  <c r="AG82" i="11"/>
  <c r="AH82" i="11"/>
  <c r="AF83" i="11"/>
  <c r="AG83" i="11"/>
  <c r="AH83" i="11"/>
  <c r="AF84" i="11"/>
  <c r="AG84" i="11"/>
  <c r="AH84" i="11"/>
  <c r="AF85" i="11"/>
  <c r="AG85" i="11"/>
  <c r="AH85" i="11"/>
  <c r="AF86" i="11"/>
  <c r="AG86" i="11"/>
  <c r="AH86" i="11"/>
  <c r="AF87" i="11"/>
  <c r="AG87" i="11"/>
  <c r="AH87" i="11"/>
  <c r="AF88" i="11"/>
  <c r="AG88" i="11"/>
  <c r="AH88" i="11"/>
  <c r="AF89" i="11"/>
  <c r="AG89" i="11"/>
  <c r="AH89" i="11"/>
  <c r="AF90" i="11"/>
  <c r="AG90" i="11"/>
  <c r="AH90" i="11"/>
  <c r="AF91" i="11"/>
  <c r="AG91" i="11"/>
  <c r="AH91" i="11"/>
  <c r="AF92" i="11"/>
  <c r="AG92" i="11"/>
  <c r="AH92" i="11"/>
  <c r="AF93" i="11"/>
  <c r="AG93" i="11"/>
  <c r="AH93" i="11"/>
  <c r="AF94" i="11"/>
  <c r="AG94" i="11"/>
  <c r="AH94" i="11"/>
  <c r="AF95" i="11"/>
  <c r="AG95" i="11"/>
  <c r="AH95" i="11"/>
  <c r="AF96" i="11"/>
  <c r="AG96" i="11"/>
  <c r="AH96" i="11"/>
  <c r="AF97" i="11"/>
  <c r="AG97" i="11"/>
  <c r="AH97" i="11"/>
  <c r="AF98" i="11"/>
  <c r="AG98" i="11"/>
  <c r="AH98" i="11"/>
  <c r="AF99" i="11"/>
  <c r="AG99" i="11"/>
  <c r="AH99" i="11"/>
  <c r="AF100" i="11"/>
  <c r="AG100" i="11"/>
  <c r="AH100" i="11"/>
  <c r="AF101" i="11"/>
  <c r="AG101" i="11"/>
  <c r="AH101" i="11"/>
  <c r="AF102" i="11"/>
  <c r="AG102" i="11"/>
  <c r="AH102" i="11"/>
  <c r="AF103" i="11"/>
  <c r="AG103" i="11"/>
  <c r="AH103" i="11"/>
  <c r="AF104" i="11"/>
  <c r="AG104" i="11"/>
  <c r="AH104" i="11"/>
  <c r="AF105" i="11"/>
  <c r="AG105" i="11"/>
  <c r="AH105" i="11"/>
  <c r="AE3" i="11"/>
  <c r="AE4" i="11"/>
  <c r="AE5" i="1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E99" i="11"/>
  <c r="AE100" i="11"/>
  <c r="AE101" i="11"/>
  <c r="AE102" i="11"/>
  <c r="AE103" i="11"/>
  <c r="AE104" i="11"/>
  <c r="AE105" i="11"/>
  <c r="AE2" i="11"/>
  <c r="Y2" i="11"/>
  <c r="Z2" i="11"/>
  <c r="AA2" i="11"/>
  <c r="Y3" i="11"/>
  <c r="Z3" i="11"/>
  <c r="AA3" i="11"/>
  <c r="Y4" i="11"/>
  <c r="Z4" i="11"/>
  <c r="AA4" i="11"/>
  <c r="Y5" i="11"/>
  <c r="Z5" i="11"/>
  <c r="AA5" i="11"/>
  <c r="Y6" i="11"/>
  <c r="Z6" i="11"/>
  <c r="AA6" i="11"/>
  <c r="Y7" i="11"/>
  <c r="Z7" i="11"/>
  <c r="AA7" i="11"/>
  <c r="Y8" i="11"/>
  <c r="Z8" i="11"/>
  <c r="AA8" i="11"/>
  <c r="Y9" i="11"/>
  <c r="Z9" i="11"/>
  <c r="AA9" i="11"/>
  <c r="Y10" i="11"/>
  <c r="Z10" i="11"/>
  <c r="AA10" i="11"/>
  <c r="Y11" i="11"/>
  <c r="Z11" i="11"/>
  <c r="AA11" i="11"/>
  <c r="Y12" i="11"/>
  <c r="Z12" i="11"/>
  <c r="AA12" i="11"/>
  <c r="Y13" i="11"/>
  <c r="Z13" i="11"/>
  <c r="AA13" i="11"/>
  <c r="Y14" i="11"/>
  <c r="Z14" i="11"/>
  <c r="AA14" i="11"/>
  <c r="Y15" i="11"/>
  <c r="Z15" i="11"/>
  <c r="AA15" i="11"/>
  <c r="Y16" i="11"/>
  <c r="Z16" i="11"/>
  <c r="AA16" i="11"/>
  <c r="Y17" i="11"/>
  <c r="Z17" i="11"/>
  <c r="AA17" i="11"/>
  <c r="Y18" i="11"/>
  <c r="Z18" i="11"/>
  <c r="AA18" i="11"/>
  <c r="Y19" i="11"/>
  <c r="Z19" i="11"/>
  <c r="AA19" i="11"/>
  <c r="Y20" i="11"/>
  <c r="Z20" i="11"/>
  <c r="AA20" i="11"/>
  <c r="Y21" i="11"/>
  <c r="Z21" i="11"/>
  <c r="AA21" i="11"/>
  <c r="Y22" i="11"/>
  <c r="Z22" i="11"/>
  <c r="AA22" i="11"/>
  <c r="Y23" i="11"/>
  <c r="Z23" i="11"/>
  <c r="AA23" i="11"/>
  <c r="Y24" i="11"/>
  <c r="Z24" i="11"/>
  <c r="AA24" i="11"/>
  <c r="Y25" i="11"/>
  <c r="Z25" i="11"/>
  <c r="AA25" i="11"/>
  <c r="Y26" i="11"/>
  <c r="Z26" i="11"/>
  <c r="AA26" i="11"/>
  <c r="Y27" i="11"/>
  <c r="Z27" i="11"/>
  <c r="AA27" i="11"/>
  <c r="Y28" i="11"/>
  <c r="Z28" i="11"/>
  <c r="AA28" i="11"/>
  <c r="Y29" i="11"/>
  <c r="Z29" i="11"/>
  <c r="AA29" i="11"/>
  <c r="Y30" i="11"/>
  <c r="Z30" i="11"/>
  <c r="AA30" i="11"/>
  <c r="Y31" i="11"/>
  <c r="Z31" i="11"/>
  <c r="AA31" i="11"/>
  <c r="Y32" i="11"/>
  <c r="Z32" i="11"/>
  <c r="AA32" i="11"/>
  <c r="Y33" i="11"/>
  <c r="Z33" i="11"/>
  <c r="AA33" i="11"/>
  <c r="X3" i="1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2" i="11"/>
  <c r="R2" i="11"/>
  <c r="S2" i="11"/>
  <c r="T2" i="11"/>
  <c r="R3" i="11"/>
  <c r="S3" i="11"/>
  <c r="T3" i="11"/>
  <c r="R4" i="11"/>
  <c r="S4" i="11"/>
  <c r="T4" i="11"/>
  <c r="R5" i="11"/>
  <c r="S5" i="11"/>
  <c r="T5" i="11"/>
  <c r="R6" i="11"/>
  <c r="S6" i="11"/>
  <c r="T6" i="11"/>
  <c r="R7" i="11"/>
  <c r="S7" i="11"/>
  <c r="T7" i="11"/>
  <c r="R8" i="11"/>
  <c r="S8" i="11"/>
  <c r="T8" i="11"/>
  <c r="R9" i="11"/>
  <c r="S9" i="11"/>
  <c r="T9" i="11"/>
  <c r="R10" i="11"/>
  <c r="S10" i="11"/>
  <c r="T10" i="11"/>
  <c r="R11" i="11"/>
  <c r="S11" i="11"/>
  <c r="T11" i="11"/>
  <c r="R12" i="11"/>
  <c r="S12" i="11"/>
  <c r="T12" i="11"/>
  <c r="R13" i="11"/>
  <c r="S13" i="11"/>
  <c r="T13" i="11"/>
  <c r="R14" i="11"/>
  <c r="S14" i="11"/>
  <c r="T14" i="11"/>
  <c r="R15" i="11"/>
  <c r="S15" i="11"/>
  <c r="T15" i="11"/>
  <c r="R16" i="11"/>
  <c r="S16" i="11"/>
  <c r="T16" i="11"/>
  <c r="R17" i="11"/>
  <c r="S17" i="11"/>
  <c r="T17" i="11"/>
  <c r="R18" i="11"/>
  <c r="S18" i="11"/>
  <c r="T18" i="11"/>
  <c r="R19" i="11"/>
  <c r="S19" i="11"/>
  <c r="T19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" i="11"/>
  <c r="K2" i="11"/>
  <c r="L2" i="11"/>
  <c r="M2" i="11"/>
  <c r="K3" i="11"/>
  <c r="L3" i="11"/>
  <c r="M3" i="11"/>
  <c r="K4" i="11"/>
  <c r="L4" i="11"/>
  <c r="M4" i="11"/>
  <c r="K5" i="11"/>
  <c r="L5" i="11"/>
  <c r="M5" i="11"/>
  <c r="K6" i="11"/>
  <c r="L6" i="11"/>
  <c r="M6" i="11"/>
  <c r="K7" i="11"/>
  <c r="L7" i="11"/>
  <c r="M7" i="11"/>
  <c r="K8" i="11"/>
  <c r="L8" i="11"/>
  <c r="M8" i="11"/>
  <c r="K9" i="11"/>
  <c r="L9" i="11"/>
  <c r="M9" i="11"/>
  <c r="K10" i="11"/>
  <c r="L10" i="11"/>
  <c r="M10" i="11"/>
  <c r="K11" i="11"/>
  <c r="L11" i="11"/>
  <c r="M11" i="11"/>
  <c r="K12" i="11"/>
  <c r="L12" i="11"/>
  <c r="M12" i="11"/>
  <c r="K13" i="11"/>
  <c r="L13" i="11"/>
  <c r="M13" i="11"/>
  <c r="K14" i="11"/>
  <c r="L14" i="11"/>
  <c r="M14" i="11"/>
  <c r="K15" i="11"/>
  <c r="L15" i="11"/>
  <c r="M15" i="11"/>
  <c r="K16" i="11"/>
  <c r="L16" i="11"/>
  <c r="M16" i="11"/>
  <c r="K17" i="11"/>
  <c r="L17" i="11"/>
  <c r="M17" i="11"/>
  <c r="K18" i="11"/>
  <c r="L18" i="11"/>
  <c r="M18" i="11"/>
  <c r="K19" i="11"/>
  <c r="L19" i="11"/>
  <c r="M19" i="11"/>
  <c r="K20" i="11"/>
  <c r="L20" i="11"/>
  <c r="M20" i="11"/>
  <c r="K21" i="11"/>
  <c r="L21" i="11"/>
  <c r="M21" i="11"/>
  <c r="K22" i="11"/>
  <c r="L22" i="11"/>
  <c r="M22" i="11"/>
  <c r="K23" i="11"/>
  <c r="L23" i="11"/>
  <c r="M23" i="11"/>
  <c r="K24" i="11"/>
  <c r="L24" i="11"/>
  <c r="M24" i="11"/>
  <c r="K25" i="11"/>
  <c r="L25" i="11"/>
  <c r="M25" i="11"/>
  <c r="K26" i="11"/>
  <c r="L26" i="11"/>
  <c r="M26" i="11"/>
  <c r="K27" i="11"/>
  <c r="L27" i="11"/>
  <c r="M27" i="11"/>
  <c r="K28" i="11"/>
  <c r="L28" i="11"/>
  <c r="M28" i="11"/>
  <c r="L29" i="11"/>
  <c r="M29" i="11"/>
  <c r="K30" i="11"/>
  <c r="L30" i="11"/>
  <c r="M30" i="11"/>
  <c r="K31" i="11"/>
  <c r="L31" i="11"/>
  <c r="M31" i="11"/>
  <c r="K32" i="11"/>
  <c r="L32" i="11"/>
  <c r="M32" i="11"/>
  <c r="K33" i="11"/>
  <c r="L33" i="11"/>
  <c r="M33" i="11"/>
  <c r="K34" i="11"/>
  <c r="L34" i="11"/>
  <c r="M34" i="11"/>
  <c r="K35" i="11"/>
  <c r="L35" i="11"/>
  <c r="M35" i="11"/>
  <c r="K36" i="11"/>
  <c r="L36" i="11"/>
  <c r="M36" i="11"/>
  <c r="K37" i="11"/>
  <c r="L37" i="11"/>
  <c r="M37" i="11"/>
  <c r="K38" i="11"/>
  <c r="L38" i="11"/>
  <c r="M38" i="11"/>
  <c r="K39" i="11"/>
  <c r="L39" i="11"/>
  <c r="M39" i="11"/>
  <c r="K40" i="11"/>
  <c r="L40" i="11"/>
  <c r="M40" i="11"/>
  <c r="K41" i="11"/>
  <c r="L41" i="11"/>
  <c r="M41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4" i="11"/>
  <c r="J25" i="11"/>
  <c r="J26" i="11"/>
  <c r="J27" i="11"/>
  <c r="J28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2" i="11"/>
  <c r="D2" i="11"/>
  <c r="E2" i="11"/>
  <c r="F2" i="11"/>
  <c r="D3" i="11"/>
  <c r="E3" i="11"/>
  <c r="F3" i="11"/>
  <c r="D4" i="11"/>
  <c r="E4" i="11"/>
  <c r="F4" i="11"/>
  <c r="D5" i="11"/>
  <c r="E5" i="11"/>
  <c r="F5" i="11"/>
  <c r="D6" i="11"/>
  <c r="E6" i="11"/>
  <c r="F6" i="11"/>
  <c r="D7" i="11"/>
  <c r="E7" i="11"/>
  <c r="F7" i="11"/>
  <c r="D8" i="11"/>
  <c r="E8" i="11"/>
  <c r="F8" i="11"/>
  <c r="D9" i="11"/>
  <c r="E9" i="11"/>
  <c r="F9" i="11"/>
  <c r="D10" i="11"/>
  <c r="E10" i="11"/>
  <c r="F10" i="11"/>
  <c r="D11" i="11"/>
  <c r="E11" i="11"/>
  <c r="F11" i="11"/>
  <c r="D12" i="11"/>
  <c r="E12" i="11"/>
  <c r="F12" i="11"/>
  <c r="D13" i="11"/>
  <c r="E13" i="11"/>
  <c r="F13" i="11"/>
  <c r="D14" i="11"/>
  <c r="E14" i="11"/>
  <c r="F14" i="11"/>
  <c r="D15" i="11"/>
  <c r="E15" i="11"/>
  <c r="F15" i="11"/>
  <c r="D16" i="11"/>
  <c r="E16" i="11"/>
  <c r="F16" i="11"/>
  <c r="D17" i="11"/>
  <c r="E17" i="11"/>
  <c r="F17" i="11"/>
  <c r="D18" i="11"/>
  <c r="E18" i="11"/>
  <c r="F18" i="11"/>
  <c r="D19" i="11"/>
  <c r="E19" i="11"/>
  <c r="F19" i="11"/>
  <c r="D20" i="11"/>
  <c r="E20" i="11"/>
  <c r="F20" i="11"/>
  <c r="D21" i="11"/>
  <c r="E21" i="11"/>
  <c r="F21" i="11"/>
  <c r="D22" i="11"/>
  <c r="E22" i="11"/>
  <c r="F22" i="11"/>
  <c r="D23" i="11"/>
  <c r="E23" i="11"/>
  <c r="F23" i="11"/>
  <c r="D24" i="11"/>
  <c r="E24" i="11"/>
  <c r="F24" i="11"/>
  <c r="D25" i="11"/>
  <c r="E25" i="11"/>
  <c r="F25" i="11"/>
  <c r="D26" i="11"/>
  <c r="E26" i="11"/>
  <c r="F26" i="11"/>
  <c r="D27" i="11"/>
  <c r="E27" i="11"/>
  <c r="F27" i="11"/>
  <c r="D28" i="11"/>
  <c r="E28" i="11"/>
  <c r="F28" i="11"/>
  <c r="D29" i="11"/>
  <c r="E29" i="11"/>
  <c r="F29" i="11"/>
  <c r="D30" i="11"/>
  <c r="E30" i="11"/>
  <c r="F30" i="11"/>
  <c r="D31" i="11"/>
  <c r="E31" i="11"/>
  <c r="F31" i="11"/>
  <c r="D32" i="11"/>
  <c r="E32" i="11"/>
  <c r="F32" i="11"/>
  <c r="D33" i="11"/>
  <c r="E33" i="11"/>
  <c r="F33" i="11"/>
  <c r="D34" i="11"/>
  <c r="E34" i="11"/>
  <c r="F34" i="11"/>
  <c r="D35" i="11"/>
  <c r="E35" i="11"/>
  <c r="F35" i="11"/>
  <c r="D36" i="11"/>
  <c r="E36" i="11"/>
  <c r="F36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2" i="11"/>
  <c r="C21" i="13" l="1"/>
  <c r="J21" i="13" s="1"/>
  <c r="J8" i="13"/>
  <c r="J36" i="12"/>
  <c r="B27" i="13"/>
  <c r="B40" i="13" s="1"/>
  <c r="B8" i="13"/>
  <c r="B21" i="13" l="1"/>
  <c r="I21" i="13" s="1"/>
  <c r="I8" i="13"/>
</calcChain>
</file>

<file path=xl/comments1.xml><?xml version="1.0" encoding="utf-8"?>
<comments xmlns="http://schemas.openxmlformats.org/spreadsheetml/2006/main">
  <authors>
    <author>Unknown Author</author>
  </authors>
  <commentList>
    <comment ref="CR2" authorId="0" shapeId="0">
      <text>
        <r>
          <rPr>
            <sz val="10"/>
            <rFont val="Arial"/>
            <family val="2"/>
          </rPr>
          <t>Bara atomic. 
Remove Account From Domain Admin Group</t>
        </r>
      </text>
    </comment>
    <comment ref="CK4" authorId="0" shapeId="0">
      <text>
        <r>
          <rPr>
            <sz val="10"/>
            <rFont val="Arial"/>
            <family val="2"/>
          </rPr>
          <t>Scp med puttys pscp.</t>
        </r>
      </text>
    </comment>
    <comment ref="AG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E8" authorId="0" shapeId="0">
      <text>
        <r>
          <rPr>
            <sz val="10"/>
            <rFont val="Arial"/>
            <family val="2"/>
          </rPr>
          <t xml:space="preserve">Tex browsers
</t>
        </r>
      </text>
    </comment>
    <comment ref="BW8" authorId="0" shapeId="0">
      <text>
        <r>
          <rPr>
            <sz val="10"/>
            <rFont val="Arial"/>
            <family val="2"/>
          </rPr>
          <t>Atomic. En windows som inte fungerar, och en darwin som förutsätter att quicktime finns.</t>
        </r>
      </text>
    </comment>
    <comment ref="S11" authorId="0" shapeId="0">
      <text>
        <r>
          <rPr>
            <sz val="10"/>
            <rFont val="Arial"/>
            <family val="2"/>
          </rPr>
          <t>Enumererar drives men lägger bara dit en textfil för att simulera förmågan.</t>
        </r>
      </text>
    </comment>
    <comment ref="AG1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BI11" authorId="0" shapeId="0">
      <text>
        <r>
          <rPr>
            <sz val="10"/>
            <rFont val="Arial"/>
            <family val="2"/>
          </rPr>
          <t>AWS S3</t>
        </r>
      </text>
    </comment>
    <comment ref="CK11" authorId="0" shapeId="0">
      <text>
        <r>
          <rPr>
            <sz val="10"/>
            <rFont val="Arial"/>
            <family val="2"/>
          </rPr>
          <t>Scp med puttys pscp.</t>
        </r>
      </text>
    </comment>
    <comment ref="CK12" authorId="0" shapeId="0">
      <text>
        <r>
          <rPr>
            <sz val="10"/>
            <rFont val="Arial"/>
            <family val="2"/>
          </rPr>
          <t xml:space="preserve">Github, efter ifyllning av username/tokens etc. som facts/variables
</t>
        </r>
      </text>
    </comment>
    <comment ref="Z13" authorId="0" shapeId="0">
      <text>
        <r>
          <rPr>
            <sz val="10"/>
            <rFont val="Arial"/>
            <family val="2"/>
          </rPr>
          <t xml:space="preserve">Icke-fungerande atomic tests.
</t>
        </r>
      </text>
    </comment>
    <comment ref="AG1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BI13" authorId="0" shapeId="0">
      <text>
        <r>
          <rPr>
            <sz val="10"/>
            <rFont val="Arial"/>
            <family val="2"/>
          </rPr>
          <t xml:space="preserve">Letar efter debugger processer men gör inget med informationen
</t>
        </r>
      </text>
    </comment>
    <comment ref="CK13" authorId="0" shapeId="0">
      <text>
        <r>
          <rPr>
            <sz val="10"/>
            <rFont val="Arial"/>
            <family val="2"/>
          </rPr>
          <t>Pastebin</t>
        </r>
      </text>
    </comment>
    <comment ref="CR13" authorId="0" shapeId="0">
      <text>
        <r>
          <rPr>
            <sz val="10"/>
            <rFont val="Arial"/>
            <family val="2"/>
          </rPr>
          <t>System shutdown @ linux</t>
        </r>
      </text>
    </comment>
    <comment ref="AG1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15" authorId="0" shapeId="0">
      <text>
        <r>
          <rPr>
            <sz val="10"/>
            <rFont val="Arial"/>
            <family val="2"/>
          </rPr>
          <t xml:space="preserve">Letar efter debugger processer men gör inget med informationen
</t>
        </r>
      </text>
    </comment>
    <comment ref="BP15" authorId="0" shapeId="0">
      <text>
        <r>
          <rPr>
            <sz val="10"/>
            <rFont val="Arial"/>
            <family val="2"/>
          </rPr>
          <t>Simulation, skriver textfil till disk</t>
        </r>
      </text>
    </comment>
    <comment ref="BW15" authorId="0" shapeId="0">
      <text>
        <r>
          <rPr>
            <sz val="10"/>
            <rFont val="Arial"/>
            <family val="2"/>
          </rPr>
          <t xml:space="preserve">Ipconfig, ifconfig gott nog?
</t>
        </r>
      </text>
    </comment>
    <comment ref="CK15" authorId="0" shapeId="0">
      <text>
        <r>
          <rPr>
            <sz val="10"/>
            <rFont val="Arial"/>
            <family val="2"/>
          </rPr>
          <t>PSCP + onedrive mount givet konfigurerade konton.</t>
        </r>
      </text>
    </comment>
    <comment ref="AG1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BP16" authorId="0" shapeId="0">
      <text>
        <r>
          <rPr>
            <sz val="10"/>
            <rFont val="Arial"/>
            <family val="2"/>
          </rPr>
          <t xml:space="preserve">Installera t.ex. 7Zip via chocolatey
</t>
        </r>
      </text>
    </comment>
    <comment ref="AN1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1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Z2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20" authorId="0" shapeId="0">
      <text>
        <r>
          <rPr>
            <sz val="10"/>
            <rFont val="Arial"/>
            <family val="2"/>
          </rPr>
          <t>Abilities för principer endast azure, men statiska variabler för konto med batman-tema</t>
        </r>
      </text>
    </comment>
    <comment ref="AG2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2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R21" authorId="0" shapeId="0">
      <text>
        <r>
          <rPr>
            <sz val="10"/>
            <rFont val="Arial"/>
            <family val="2"/>
          </rPr>
          <t>Cryptominer xmrig, “yes” cpu load</t>
        </r>
      </text>
    </comment>
    <comment ref="AN2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Z2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2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D24" authorId="0" shapeId="0">
      <text>
        <r>
          <rPr>
            <sz val="10"/>
            <rFont val="Arial"/>
            <family val="2"/>
          </rPr>
          <t>Ssh tunneling</t>
        </r>
      </text>
    </comment>
    <comment ref="AN2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25" authorId="0" shapeId="0">
      <text>
        <r>
          <rPr>
            <sz val="10"/>
            <rFont val="Arial"/>
            <family val="2"/>
          </rPr>
          <t>Abilities för principer men statiska variabler för konto med batman-tema</t>
        </r>
      </text>
    </comment>
    <comment ref="AG2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2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Z2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2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D29" authorId="0" shapeId="0">
      <text>
        <r>
          <rPr>
            <sz val="10"/>
            <rFont val="Arial"/>
            <family val="2"/>
          </rPr>
          <t xml:space="preserve">Många I atomic, flera som måste göras manuellt men LogMeIn bör kunna laddas ner automatiskt
</t>
        </r>
      </text>
    </comment>
    <comment ref="Z3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3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M3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3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M3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3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3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4" authorId="0" shapeId="0">
      <text>
        <r>
          <rPr>
            <sz val="10"/>
            <rFont val="Arial"/>
            <family val="2"/>
          </rPr>
          <t>Abilities för principer endast azure, men statiska variabler för konto med batman-tema</t>
        </r>
      </text>
    </comment>
    <comment ref="AG4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5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5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5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6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6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7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7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7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8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8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9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141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  <comment ref="AU154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  <comment ref="AU155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  <comment ref="AU158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  <comment ref="AU173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</commentList>
</comments>
</file>

<file path=xl/comments2.xml><?xml version="1.0" encoding="utf-8"?>
<comments xmlns="http://schemas.openxmlformats.org/spreadsheetml/2006/main">
  <authors>
    <author>Unknown Author</author>
  </authors>
  <commentList>
    <comment ref="AE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R2" authorId="0" shapeId="0">
      <text>
        <r>
          <rPr>
            <sz val="10"/>
            <rFont val="Arial"/>
            <family val="2"/>
          </rPr>
          <t>Bara atomic. 
Remove Account From Domain Admin Group</t>
        </r>
      </text>
    </comment>
    <comment ref="CK4" authorId="0" shapeId="0">
      <text>
        <r>
          <rPr>
            <sz val="10"/>
            <rFont val="Arial"/>
            <family val="2"/>
          </rPr>
          <t>Scp med puttys pscp.</t>
        </r>
      </text>
    </comment>
    <comment ref="AG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E8" authorId="0" shapeId="0">
      <text>
        <r>
          <rPr>
            <sz val="10"/>
            <rFont val="Arial"/>
            <family val="2"/>
          </rPr>
          <t xml:space="preserve">Tex browsers
</t>
        </r>
      </text>
    </comment>
    <comment ref="BW8" authorId="0" shapeId="0">
      <text>
        <r>
          <rPr>
            <sz val="10"/>
            <rFont val="Arial"/>
            <family val="2"/>
          </rPr>
          <t>Atomic. En windows som inte fungerar, och en darwin som förutsätter att quicktime finns.</t>
        </r>
      </text>
    </comment>
    <comment ref="S11" authorId="0" shapeId="0">
      <text>
        <r>
          <rPr>
            <sz val="10"/>
            <rFont val="Arial"/>
            <family val="2"/>
          </rPr>
          <t>Enumererar drives men lägger bara dit en textfil för att simulera förmågan.</t>
        </r>
      </text>
    </comment>
    <comment ref="AG1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BI11" authorId="0" shapeId="0">
      <text>
        <r>
          <rPr>
            <sz val="10"/>
            <rFont val="Arial"/>
            <family val="2"/>
          </rPr>
          <t>AWS S3</t>
        </r>
      </text>
    </comment>
    <comment ref="CK11" authorId="0" shapeId="0">
      <text>
        <r>
          <rPr>
            <sz val="10"/>
            <rFont val="Arial"/>
            <family val="2"/>
          </rPr>
          <t>Scp med puttys pscp.</t>
        </r>
      </text>
    </comment>
    <comment ref="CK12" authorId="0" shapeId="0">
      <text>
        <r>
          <rPr>
            <sz val="10"/>
            <rFont val="Arial"/>
            <family val="2"/>
          </rPr>
          <t xml:space="preserve">Github, efter ifyllning av username/tokens etc. som facts/variables
</t>
        </r>
      </text>
    </comment>
    <comment ref="Z13" authorId="0" shapeId="0">
      <text>
        <r>
          <rPr>
            <sz val="10"/>
            <rFont val="Arial"/>
            <family val="2"/>
          </rPr>
          <t xml:space="preserve">Icke-fungerande atomic tests.
</t>
        </r>
      </text>
    </comment>
    <comment ref="AG1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BI13" authorId="0" shapeId="0">
      <text>
        <r>
          <rPr>
            <sz val="10"/>
            <rFont val="Arial"/>
            <family val="2"/>
          </rPr>
          <t xml:space="preserve">Letar efter debugger processer men gör inget med informationen
</t>
        </r>
      </text>
    </comment>
    <comment ref="CK13" authorId="0" shapeId="0">
      <text>
        <r>
          <rPr>
            <sz val="10"/>
            <rFont val="Arial"/>
            <family val="2"/>
          </rPr>
          <t>Pastebin</t>
        </r>
      </text>
    </comment>
    <comment ref="CR13" authorId="0" shapeId="0">
      <text>
        <r>
          <rPr>
            <sz val="10"/>
            <rFont val="Arial"/>
            <family val="2"/>
          </rPr>
          <t>System shutdown @ linux</t>
        </r>
      </text>
    </comment>
    <comment ref="AG1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15" authorId="0" shapeId="0">
      <text>
        <r>
          <rPr>
            <sz val="10"/>
            <rFont val="Arial"/>
            <family val="2"/>
          </rPr>
          <t xml:space="preserve">Letar efter debugger processer men gör inget med informationen
</t>
        </r>
      </text>
    </comment>
    <comment ref="BP15" authorId="0" shapeId="0">
      <text>
        <r>
          <rPr>
            <sz val="10"/>
            <rFont val="Arial"/>
            <family val="2"/>
          </rPr>
          <t>Simulation, skriver textfil till disk</t>
        </r>
      </text>
    </comment>
    <comment ref="BW15" authorId="0" shapeId="0">
      <text>
        <r>
          <rPr>
            <sz val="10"/>
            <rFont val="Arial"/>
            <family val="2"/>
          </rPr>
          <t xml:space="preserve">Ipconfig, ifconfig gott nog?
</t>
        </r>
      </text>
    </comment>
    <comment ref="CK15" authorId="0" shapeId="0">
      <text>
        <r>
          <rPr>
            <sz val="10"/>
            <rFont val="Arial"/>
            <family val="2"/>
          </rPr>
          <t>PSCP + onedrive mount givet konfigurerade konton.</t>
        </r>
      </text>
    </comment>
    <comment ref="AG1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BP16" authorId="0" shapeId="0">
      <text>
        <r>
          <rPr>
            <sz val="10"/>
            <rFont val="Arial"/>
            <family val="2"/>
          </rPr>
          <t xml:space="preserve">Installera t.ex. 7Zip via chocolatey
</t>
        </r>
      </text>
    </comment>
    <comment ref="AN1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1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Z2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20" authorId="0" shapeId="0">
      <text>
        <r>
          <rPr>
            <sz val="10"/>
            <rFont val="Arial"/>
            <family val="2"/>
          </rPr>
          <t>Abilities för principer endast azure, men statiska variabler för konto med batman-tema</t>
        </r>
      </text>
    </comment>
    <comment ref="AG2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2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R21" authorId="0" shapeId="0">
      <text>
        <r>
          <rPr>
            <sz val="10"/>
            <rFont val="Arial"/>
            <family val="2"/>
          </rPr>
          <t>Cryptominer xmrig, “yes” cpu load</t>
        </r>
      </text>
    </comment>
    <comment ref="AN2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Z2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2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D24" authorId="0" shapeId="0">
      <text>
        <r>
          <rPr>
            <sz val="10"/>
            <rFont val="Arial"/>
            <family val="2"/>
          </rPr>
          <t>Ssh tunneling</t>
        </r>
      </text>
    </comment>
    <comment ref="AN2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25" authorId="0" shapeId="0">
      <text>
        <r>
          <rPr>
            <sz val="10"/>
            <rFont val="Arial"/>
            <family val="2"/>
          </rPr>
          <t>Abilities för principer men statiska variabler för konto med batman-tema</t>
        </r>
      </text>
    </comment>
    <comment ref="AG2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2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Z2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2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D29" authorId="0" shapeId="0">
      <text>
        <r>
          <rPr>
            <sz val="10"/>
            <rFont val="Arial"/>
            <family val="2"/>
          </rPr>
          <t xml:space="preserve">Många I atomic, flera som måste göras manuellt men LogMeIn bör kunna laddas ner automatiskt
</t>
        </r>
      </text>
    </comment>
    <comment ref="Z3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3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M3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3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M3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3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3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4" authorId="0" shapeId="0">
      <text>
        <r>
          <rPr>
            <sz val="10"/>
            <rFont val="Arial"/>
            <family val="2"/>
          </rPr>
          <t>Abilities för principer endast azure, men statiska variabler för konto med batman-tema</t>
        </r>
      </text>
    </comment>
    <comment ref="AG4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5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5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5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6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6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7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7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7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8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8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9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141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  <comment ref="AU154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  <comment ref="AU155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  <comment ref="AU158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  <comment ref="AU173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</commentList>
</comments>
</file>

<file path=xl/comments3.xml><?xml version="1.0" encoding="utf-8"?>
<comments xmlns="http://schemas.openxmlformats.org/spreadsheetml/2006/main">
  <authors>
    <author>Unknown Author</author>
  </authors>
  <commentList>
    <comment ref="CK2" authorId="0" shapeId="0">
      <text>
        <r>
          <rPr>
            <sz val="10"/>
            <rFont val="Arial"/>
            <family val="2"/>
          </rPr>
          <t>Ssh tunneling</t>
        </r>
      </text>
    </comment>
    <comment ref="CR2" authorId="0" shapeId="0">
      <text>
        <r>
          <rPr>
            <sz val="10"/>
            <rFont val="Arial"/>
            <family val="2"/>
          </rPr>
          <t>Ssh tunneling</t>
        </r>
      </text>
    </comment>
    <comment ref="CK3" authorId="0" shapeId="0">
      <text>
        <r>
          <rPr>
            <sz val="10"/>
            <rFont val="Arial"/>
            <family val="2"/>
          </rPr>
          <t>Ssh tunneling</t>
        </r>
      </text>
    </comment>
    <comment ref="CR3" authorId="0" shapeId="0">
      <text>
        <r>
          <rPr>
            <sz val="10"/>
            <rFont val="Arial"/>
            <family val="2"/>
          </rPr>
          <t>Ssh tunneling</t>
        </r>
      </text>
    </comment>
    <comment ref="CR4" authorId="0" shapeId="0">
      <text>
        <r>
          <rPr>
            <sz val="10"/>
            <rFont val="Arial"/>
            <family val="2"/>
          </rPr>
          <t>Ssh tunneling</t>
        </r>
      </text>
    </comment>
    <comment ref="AG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K7" authorId="0" shapeId="0">
      <text>
        <r>
          <rPr>
            <sz val="10"/>
            <rFont val="Arial"/>
            <family val="2"/>
          </rPr>
          <t>Ssh tunneling</t>
        </r>
      </text>
    </comment>
    <comment ref="E8" authorId="0" shapeId="0">
      <text>
        <r>
          <rPr>
            <sz val="10"/>
            <rFont val="Arial"/>
            <family val="2"/>
          </rPr>
          <t xml:space="preserve">Tex browsers
</t>
        </r>
      </text>
    </comment>
    <comment ref="CK8" authorId="0" shapeId="0">
      <text>
        <r>
          <rPr>
            <sz val="10"/>
            <rFont val="Arial"/>
            <family val="2"/>
          </rPr>
          <t>Ssh tunneling</t>
        </r>
      </text>
    </comment>
    <comment ref="CK9" authorId="0" shapeId="0">
      <text>
        <r>
          <rPr>
            <sz val="10"/>
            <rFont val="Arial"/>
            <family val="2"/>
          </rPr>
          <t>Ssh tunneling</t>
        </r>
      </text>
    </comment>
    <comment ref="S11" authorId="0" shapeId="0">
      <text>
        <r>
          <rPr>
            <sz val="10"/>
            <rFont val="Arial"/>
            <family val="2"/>
          </rPr>
          <t>Enumererar drives men lägger bara dit en textfil för att simulera förmågan.</t>
        </r>
      </text>
    </comment>
    <comment ref="AG1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BI11" authorId="0" shapeId="0">
      <text>
        <r>
          <rPr>
            <sz val="10"/>
            <rFont val="Arial"/>
            <family val="2"/>
          </rPr>
          <t>AWS S3</t>
        </r>
      </text>
    </comment>
    <comment ref="CK11" authorId="0" shapeId="0">
      <text>
        <r>
          <rPr>
            <sz val="10"/>
            <rFont val="Arial"/>
            <family val="2"/>
          </rPr>
          <t>Scp med puttys pscp.</t>
        </r>
      </text>
    </comment>
    <comment ref="CK12" authorId="0" shapeId="0">
      <text>
        <r>
          <rPr>
            <sz val="10"/>
            <rFont val="Arial"/>
            <family val="2"/>
          </rPr>
          <t xml:space="preserve">Github, efter ifyllning av username/tokens etc. som facts/variables
</t>
        </r>
      </text>
    </comment>
    <comment ref="Z13" authorId="0" shapeId="0">
      <text>
        <r>
          <rPr>
            <sz val="10"/>
            <rFont val="Arial"/>
            <family val="2"/>
          </rPr>
          <t xml:space="preserve">Icke-fungerande atomic tests.
</t>
        </r>
      </text>
    </comment>
    <comment ref="AG1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BI13" authorId="0" shapeId="0">
      <text>
        <r>
          <rPr>
            <sz val="10"/>
            <rFont val="Arial"/>
            <family val="2"/>
          </rPr>
          <t xml:space="preserve">Letar efter debugger processer men gör inget med informationen
</t>
        </r>
      </text>
    </comment>
    <comment ref="CK13" authorId="0" shapeId="0">
      <text>
        <r>
          <rPr>
            <sz val="10"/>
            <rFont val="Arial"/>
            <family val="2"/>
          </rPr>
          <t>Pastebin</t>
        </r>
      </text>
    </comment>
    <comment ref="CR13" authorId="0" shapeId="0">
      <text>
        <r>
          <rPr>
            <sz val="10"/>
            <rFont val="Arial"/>
            <family val="2"/>
          </rPr>
          <t>System shutdown @ linux</t>
        </r>
      </text>
    </comment>
    <comment ref="CK14" authorId="0" shapeId="0">
      <text>
        <r>
          <rPr>
            <sz val="10"/>
            <rFont val="Arial"/>
            <family val="2"/>
          </rPr>
          <t>Ssh tunneling</t>
        </r>
      </text>
    </comment>
    <comment ref="AG1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15" authorId="0" shapeId="0">
      <text>
        <r>
          <rPr>
            <sz val="10"/>
            <rFont val="Arial"/>
            <family val="2"/>
          </rPr>
          <t xml:space="preserve">Letar efter debugger processer men gör inget med informationen
</t>
        </r>
      </text>
    </comment>
    <comment ref="BW15" authorId="0" shapeId="0">
      <text>
        <r>
          <rPr>
            <sz val="10"/>
            <rFont val="Arial"/>
            <family val="2"/>
          </rPr>
          <t xml:space="preserve">Ipconfig, ifconfig gott nog?
</t>
        </r>
      </text>
    </comment>
    <comment ref="CK15" authorId="0" shapeId="0">
      <text>
        <r>
          <rPr>
            <sz val="10"/>
            <rFont val="Arial"/>
            <family val="2"/>
          </rPr>
          <t>Ssh tunneling</t>
        </r>
      </text>
    </comment>
    <comment ref="AG1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BP16" authorId="0" shapeId="0">
      <text>
        <r>
          <rPr>
            <sz val="10"/>
            <rFont val="Arial"/>
            <family val="2"/>
          </rPr>
          <t xml:space="preserve">Installera t.ex. 7Zip via chocolatey
</t>
        </r>
      </text>
    </comment>
    <comment ref="CR16" authorId="0" shapeId="0">
      <text>
        <r>
          <rPr>
            <sz val="10"/>
            <rFont val="Arial"/>
            <family val="2"/>
          </rPr>
          <t>Ssh tunneling</t>
        </r>
      </text>
    </comment>
    <comment ref="CR17" authorId="0" shapeId="0">
      <text>
        <r>
          <rPr>
            <sz val="10"/>
            <rFont val="Arial"/>
            <family val="2"/>
          </rPr>
          <t>Ssh tunneling</t>
        </r>
      </text>
    </comment>
    <comment ref="AN1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R18" authorId="0" shapeId="0">
      <text>
        <r>
          <rPr>
            <sz val="10"/>
            <rFont val="Arial"/>
            <family val="2"/>
          </rPr>
          <t>Ssh tunneling</t>
        </r>
      </text>
    </comment>
    <comment ref="AG1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Z2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20" authorId="0" shapeId="0">
      <text>
        <r>
          <rPr>
            <sz val="10"/>
            <rFont val="Arial"/>
            <family val="2"/>
          </rPr>
          <t>Abilities för principer endast azure, men statiska variabler för konto med batman-tema</t>
        </r>
      </text>
    </comment>
    <comment ref="AG2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2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R21" authorId="0" shapeId="0">
      <text>
        <r>
          <rPr>
            <sz val="10"/>
            <rFont val="Arial"/>
            <family val="2"/>
          </rPr>
          <t>Ssh tunneling</t>
        </r>
      </text>
    </comment>
    <comment ref="CR22" authorId="0" shapeId="0">
      <text>
        <r>
          <rPr>
            <sz val="10"/>
            <rFont val="Arial"/>
            <family val="2"/>
          </rPr>
          <t>Ssh tunneling</t>
        </r>
      </text>
    </comment>
    <comment ref="AN2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R23" authorId="0" shapeId="0">
      <text>
        <r>
          <rPr>
            <sz val="10"/>
            <rFont val="Arial"/>
            <family val="2"/>
          </rPr>
          <t>Ssh tunneling</t>
        </r>
      </text>
    </comment>
    <comment ref="Z2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2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D24" authorId="0" shapeId="0">
      <text>
        <r>
          <rPr>
            <sz val="10"/>
            <rFont val="Arial"/>
            <family val="2"/>
          </rPr>
          <t>Ssh tunneling</t>
        </r>
      </text>
    </comment>
    <comment ref="AN2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2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2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Z2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2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CD29" authorId="0" shapeId="0">
      <text>
        <r>
          <rPr>
            <sz val="10"/>
            <rFont val="Arial"/>
            <family val="2"/>
          </rPr>
          <t>Ssh tunneling</t>
        </r>
      </text>
    </comment>
    <comment ref="Z3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3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M3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3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M3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3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3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4" authorId="0" shapeId="0">
      <text>
        <r>
          <rPr>
            <sz val="10"/>
            <rFont val="Arial"/>
            <family val="2"/>
          </rPr>
          <t>Abilities för principer endast azure, men statiska variabler för konto med batman-tema</t>
        </r>
      </text>
    </comment>
    <comment ref="AG4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4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4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4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5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1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5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5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6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59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6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6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6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7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73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75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8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8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0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N92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4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7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G98" authorId="0" shapeId="0">
      <text>
        <r>
          <rPr>
            <sz val="10"/>
            <rFont val="Arial"/>
            <family val="2"/>
          </rPr>
          <t>Abilities för principer men används inte för malicious code.</t>
        </r>
      </text>
    </comment>
    <comment ref="AU141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  <comment ref="AU154" authorId="0" shapeId="0">
      <text>
        <r>
          <rPr>
            <sz val="10"/>
            <rFont val="Arial"/>
            <family val="2"/>
            <charset val="1"/>
          </rPr>
          <t>Abilities för principer men används inte för malicious code.</t>
        </r>
      </text>
    </comment>
  </commentList>
</comments>
</file>

<file path=xl/sharedStrings.xml><?xml version="1.0" encoding="utf-8"?>
<sst xmlns="http://schemas.openxmlformats.org/spreadsheetml/2006/main" count="5614" uniqueCount="656">
  <si>
    <t>Abuse Elevation Control Mechanism</t>
  </si>
  <si>
    <t>Access Token Manipulation</t>
  </si>
  <si>
    <t>Account Access Removal</t>
  </si>
  <si>
    <t>Impact</t>
  </si>
  <si>
    <t>Account Discovery</t>
  </si>
  <si>
    <t>Discovery</t>
  </si>
  <si>
    <t>Account Manipulation</t>
  </si>
  <si>
    <t>Acquire Access</t>
  </si>
  <si>
    <t>Resource Development</t>
  </si>
  <si>
    <t>Acquire Infrastructure</t>
  </si>
  <si>
    <t>Active Scanning</t>
  </si>
  <si>
    <t>Reconnaissance</t>
  </si>
  <si>
    <t>Adversary-in-the-Middle</t>
  </si>
  <si>
    <t>Application Layer Protocol</t>
  </si>
  <si>
    <t>Command and Control</t>
  </si>
  <si>
    <t>Application Window Discovery</t>
  </si>
  <si>
    <t>Archive Collected Data</t>
  </si>
  <si>
    <t>Collection</t>
  </si>
  <si>
    <t>Audio Capture</t>
  </si>
  <si>
    <t>Automated Collection</t>
  </si>
  <si>
    <t>Automated Exfiltration</t>
  </si>
  <si>
    <t>Exfiltration</t>
  </si>
  <si>
    <t>BITS Jobs</t>
  </si>
  <si>
    <t>Boot or Logon Autostart Execution</t>
  </si>
  <si>
    <t>Boot or Logon Initialization Scripts</t>
  </si>
  <si>
    <t>Browser Extensions</t>
  </si>
  <si>
    <t>Persistence</t>
  </si>
  <si>
    <t>Browser Information Discovery</t>
  </si>
  <si>
    <t>Browser Session Hijacking</t>
  </si>
  <si>
    <t>Brute Force</t>
  </si>
  <si>
    <t>Credential Access</t>
  </si>
  <si>
    <t>Build Image on Host</t>
  </si>
  <si>
    <t>Defense Evasion</t>
  </si>
  <si>
    <t>Clipboard Data</t>
  </si>
  <si>
    <t>Cloud Administration Command</t>
  </si>
  <si>
    <t>Execution</t>
  </si>
  <si>
    <t>Cloud Infrastructure Discovery</t>
  </si>
  <si>
    <t>Cloud Service Dashboard</t>
  </si>
  <si>
    <t>Cloud Service Discovery</t>
  </si>
  <si>
    <t>Cloud Storage Object Discovery</t>
  </si>
  <si>
    <t>Command and Scripting Interpreter</t>
  </si>
  <si>
    <t>Communication Through Removable Media</t>
  </si>
  <si>
    <t>Compromise Accounts</t>
  </si>
  <si>
    <t>Compromise Host Software Binary</t>
  </si>
  <si>
    <t>Compromise Infrastructure</t>
  </si>
  <si>
    <t>Container Administration Command</t>
  </si>
  <si>
    <t>Container and Resource Discovery</t>
  </si>
  <si>
    <t>Content Injection</t>
  </si>
  <si>
    <t>Create Account</t>
  </si>
  <si>
    <t>Create or Modify System Process</t>
  </si>
  <si>
    <t>Credentials from Password Stores</t>
  </si>
  <si>
    <t>Data Destruction</t>
  </si>
  <si>
    <t>Data Encoding</t>
  </si>
  <si>
    <t>Data Encrypted for Impact</t>
  </si>
  <si>
    <t>Data Manipulation</t>
  </si>
  <si>
    <t>Data Obfuscation</t>
  </si>
  <si>
    <t>Data Staged</t>
  </si>
  <si>
    <t>Data Transfer Size Limits</t>
  </si>
  <si>
    <t>Data from Cloud Storage</t>
  </si>
  <si>
    <t>Data from Configuration Repository</t>
  </si>
  <si>
    <t>Data from Information Repositories</t>
  </si>
  <si>
    <t>Data from Local System</t>
  </si>
  <si>
    <t>Data from Network Shared Drive</t>
  </si>
  <si>
    <t>Data from Removable Media</t>
  </si>
  <si>
    <t>Debugger Evasion</t>
  </si>
  <si>
    <t>Defacement</t>
  </si>
  <si>
    <t>Deobfuscate/Decode Files or Information</t>
  </si>
  <si>
    <t>Deploy Container</t>
  </si>
  <si>
    <t>Develop Capabilities</t>
  </si>
  <si>
    <t>Device Driver Discovery</t>
  </si>
  <si>
    <t>Direct Volume Access</t>
  </si>
  <si>
    <t>Disk Wipe</t>
  </si>
  <si>
    <t>Domain Trust Discovery</t>
  </si>
  <si>
    <t>Domain or Tenant Policy Modification</t>
  </si>
  <si>
    <t>Drive-by Compromise</t>
  </si>
  <si>
    <t>Initial Access</t>
  </si>
  <si>
    <t>Dynamic Resolution</t>
  </si>
  <si>
    <t>Email Collection</t>
  </si>
  <si>
    <t>Encrypted Channel</t>
  </si>
  <si>
    <t>Endpoint Denial of Service</t>
  </si>
  <si>
    <t>Escape to Host</t>
  </si>
  <si>
    <t>Privilege Escalation</t>
  </si>
  <si>
    <t>Establish Accounts</t>
  </si>
  <si>
    <t>Event Triggered Execution</t>
  </si>
  <si>
    <t>Execution Guardrails</t>
  </si>
  <si>
    <t>Exfiltration Over Alternative Protocol</t>
  </si>
  <si>
    <t>Exfiltration Over C2 Channel</t>
  </si>
  <si>
    <t>Exfiltration Over Other Network Medium</t>
  </si>
  <si>
    <t>Exfiltration Over Physical Medium</t>
  </si>
  <si>
    <t>Exfiltration Over Web Service</t>
  </si>
  <si>
    <t>Exploit Public-Facing Application</t>
  </si>
  <si>
    <t>Exploitation for Client Execution</t>
  </si>
  <si>
    <t>Exploitation for Credential Access</t>
  </si>
  <si>
    <t>Exploitation for Defense Evasion</t>
  </si>
  <si>
    <t>Exploitation for Privilege Escalation</t>
  </si>
  <si>
    <t>Exploitation of Remote Services</t>
  </si>
  <si>
    <t>Lateral Movement</t>
  </si>
  <si>
    <t>External Remote Services</t>
  </si>
  <si>
    <t>Fallback Channels</t>
  </si>
  <si>
    <t>File and Directory Discovery</t>
  </si>
  <si>
    <t>File and Directory Permissions Modification</t>
  </si>
  <si>
    <t>Financial Theft</t>
  </si>
  <si>
    <t>Firmware Corruption</t>
  </si>
  <si>
    <t>Forced Authentication</t>
  </si>
  <si>
    <t>Forge Web Credentials</t>
  </si>
  <si>
    <t>Gather Victim Host Information</t>
  </si>
  <si>
    <t>Gather Victim Identity Information</t>
  </si>
  <si>
    <t>Gather Victim Network Information</t>
  </si>
  <si>
    <t>Gather Victim Org Information</t>
  </si>
  <si>
    <t>Group Policy Discovery</t>
  </si>
  <si>
    <t>Hardware Additions</t>
  </si>
  <si>
    <t>Hide Artifacts</t>
  </si>
  <si>
    <t>Hide Infrastructure</t>
  </si>
  <si>
    <t>Hijack Execution Flow</t>
  </si>
  <si>
    <t>Impair Defenses</t>
  </si>
  <si>
    <t>Impersonation</t>
  </si>
  <si>
    <t>Implant Internal Image</t>
  </si>
  <si>
    <t>Indicator Removal</t>
  </si>
  <si>
    <t>Indirect Command Execution</t>
  </si>
  <si>
    <t>Ingress Tool Transfer</t>
  </si>
  <si>
    <t>Inhibit System Recovery</t>
  </si>
  <si>
    <t>Input Capture</t>
  </si>
  <si>
    <t>Inter-Process Communication</t>
  </si>
  <si>
    <t>Internal Spearphishing</t>
  </si>
  <si>
    <t>Lateral Tool Transfer</t>
  </si>
  <si>
    <t>Log Enumeration</t>
  </si>
  <si>
    <t>Masquerading</t>
  </si>
  <si>
    <t>Modify Authentication Process</t>
  </si>
  <si>
    <t>Multi-Factor Authentication</t>
  </si>
  <si>
    <t>Modify Cloud Compute Infrastructure</t>
  </si>
  <si>
    <t>Modify Registry</t>
  </si>
  <si>
    <t>Modify System Image</t>
  </si>
  <si>
    <t>Multi-Factor Authentication Interception</t>
  </si>
  <si>
    <t>Multi-Factor Authentication Request Generation</t>
  </si>
  <si>
    <t>Multi-Stage Channels</t>
  </si>
  <si>
    <t>Native API</t>
  </si>
  <si>
    <t>Network Boundary Bridging</t>
  </si>
  <si>
    <t>Network Denial of Service</t>
  </si>
  <si>
    <t>Network Service Discovery</t>
  </si>
  <si>
    <t>Network Share Discovery</t>
  </si>
  <si>
    <t>Network Sniffing</t>
  </si>
  <si>
    <t>Non-Application Layer Protocol</t>
  </si>
  <si>
    <t>Non-Standard Port</t>
  </si>
  <si>
    <t>OS Credential Dumping</t>
  </si>
  <si>
    <t>Obfuscated Files or Information</t>
  </si>
  <si>
    <t>Obtain Capabilities</t>
  </si>
  <si>
    <t>Office Application Startup</t>
  </si>
  <si>
    <t>Password Policy Discovery</t>
  </si>
  <si>
    <t>Peripheral Device Discovery</t>
  </si>
  <si>
    <t>Permission Groups Discovery</t>
  </si>
  <si>
    <t>Phishing</t>
  </si>
  <si>
    <t>Phishing for Information</t>
  </si>
  <si>
    <t>Plist File Modification</t>
  </si>
  <si>
    <t>Power Settings</t>
  </si>
  <si>
    <t>Pre-OS Boot</t>
  </si>
  <si>
    <t>Process Discovery</t>
  </si>
  <si>
    <t>Process Injection</t>
  </si>
  <si>
    <t>Protocol Tunneling</t>
  </si>
  <si>
    <t>Proxy</t>
  </si>
  <si>
    <t>Query Registry</t>
  </si>
  <si>
    <t>Reflective Code Loading</t>
  </si>
  <si>
    <t>Remote Access Software</t>
  </si>
  <si>
    <t>Remote Service Session Hijacking</t>
  </si>
  <si>
    <t>Remote Services</t>
  </si>
  <si>
    <t>Remote System Discovery</t>
  </si>
  <si>
    <t>Replication Through Removable Media</t>
  </si>
  <si>
    <t>Resource Hijacking</t>
  </si>
  <si>
    <t>Rogue Domain Controller</t>
  </si>
  <si>
    <t>Rootkit</t>
  </si>
  <si>
    <t>Scheduled Task/Job</t>
  </si>
  <si>
    <t>Scheduled Transfer</t>
  </si>
  <si>
    <t>Screen Capture</t>
  </si>
  <si>
    <t>Search Closed Sources</t>
  </si>
  <si>
    <t>Search Open Technical Databases</t>
  </si>
  <si>
    <t>Search Open Websites/Domains</t>
  </si>
  <si>
    <t>Search Victim-Owned Websites</t>
  </si>
  <si>
    <t>Server Software Component</t>
  </si>
  <si>
    <t>Serverless Execution</t>
  </si>
  <si>
    <t>Service Stop</t>
  </si>
  <si>
    <t>Shared Modules</t>
  </si>
  <si>
    <t>Software Deployment Tools</t>
  </si>
  <si>
    <t>Software Discovery</t>
  </si>
  <si>
    <t>Stage Capabilities</t>
  </si>
  <si>
    <t>Steal Application Access Token</t>
  </si>
  <si>
    <t>Steal Web Session Cookie</t>
  </si>
  <si>
    <t>Steal or Forge Authentication Certificates</t>
  </si>
  <si>
    <t>Steal or Forge Kerberos Tickets</t>
  </si>
  <si>
    <t>Subvert Trust Controls</t>
  </si>
  <si>
    <t>Supply Chain Compromise</t>
  </si>
  <si>
    <t>System Binary Proxy Execution</t>
  </si>
  <si>
    <t>System Information Discovery</t>
  </si>
  <si>
    <t>System Location Discovery</t>
  </si>
  <si>
    <t>System Network Configuration Discovery</t>
  </si>
  <si>
    <t>System Network Connections Discovery</t>
  </si>
  <si>
    <t>System Owner/User Discovery</t>
  </si>
  <si>
    <t>System Script Proxy Execution</t>
  </si>
  <si>
    <t>System Service Discovery</t>
  </si>
  <si>
    <t>System Services</t>
  </si>
  <si>
    <t>System Shutdown/Reboot</t>
  </si>
  <si>
    <t>System Time Discovery</t>
  </si>
  <si>
    <t>Taint Shared Content</t>
  </si>
  <si>
    <t>Template Injection</t>
  </si>
  <si>
    <t>Traffic Signaling</t>
  </si>
  <si>
    <t>Transfer Data to Cloud Account</t>
  </si>
  <si>
    <t>Trusted Developer Utilities Proxy Execution</t>
  </si>
  <si>
    <t>Trusted Relationship</t>
  </si>
  <si>
    <t>Unsecured Credentials</t>
  </si>
  <si>
    <t>Unused/Unsupported Cloud Regions</t>
  </si>
  <si>
    <t>Use Alternate Authentication Material</t>
  </si>
  <si>
    <t>User Execution</t>
  </si>
  <si>
    <t>Valid Accounts</t>
  </si>
  <si>
    <t>Video Capture</t>
  </si>
  <si>
    <t>Virtualization/Sandbox Evasion</t>
  </si>
  <si>
    <t>Weaken Encryption</t>
  </si>
  <si>
    <t>Web Service</t>
  </si>
  <si>
    <t>Windows Management Instrumentation</t>
  </si>
  <si>
    <t>XSL Script Processing</t>
  </si>
  <si>
    <t>Code Signing</t>
  </si>
  <si>
    <t>Vulnerability Scanning</t>
  </si>
  <si>
    <t>Lore</t>
  </si>
  <si>
    <t>Deep Exploit</t>
  </si>
  <si>
    <t>CALDERA</t>
  </si>
  <si>
    <t>Infection Monkey</t>
  </si>
  <si>
    <t>Scanning IP Blocks</t>
  </si>
  <si>
    <t>Y</t>
  </si>
  <si>
    <t>N</t>
  </si>
  <si>
    <t>Additional Cloud Credentials</t>
  </si>
  <si>
    <t>Bypass User Account Control</t>
  </si>
  <si>
    <t>ARP Cache Poisoning</t>
  </si>
  <si>
    <t>Cloud Account</t>
  </si>
  <si>
    <t>YN</t>
  </si>
  <si>
    <t>DNS</t>
  </si>
  <si>
    <t>Y (agent compilation)</t>
  </si>
  <si>
    <t>Traffic Duplication</t>
  </si>
  <si>
    <t>Botnet</t>
  </si>
  <si>
    <t>AppleScript</t>
  </si>
  <si>
    <t>Additional Cloud Roles</t>
  </si>
  <si>
    <t>Elevated Execution with Prompt</t>
  </si>
  <si>
    <t>DHCP Spoofing</t>
  </si>
  <si>
    <t>Domain Account</t>
  </si>
  <si>
    <t>File Transfer Protocols</t>
  </si>
  <si>
    <t>Wordlist Scanning</t>
  </si>
  <si>
    <t>y</t>
  </si>
  <si>
    <t>DNS Server</t>
  </si>
  <si>
    <t>AutoHotKey &amp; AutoIT</t>
  </si>
  <si>
    <t>Additional Container Cluster Roles</t>
  </si>
  <si>
    <t>Setuid and Setgid</t>
  </si>
  <si>
    <t>LLMNR/NBT-NS Poisoning and SMB Relay</t>
  </si>
  <si>
    <t>Email Account</t>
  </si>
  <si>
    <t>Mail Protocols</t>
  </si>
  <si>
    <t>Exfiltration Over Asymmetric Encrypted Non-C2 Protocol</t>
  </si>
  <si>
    <t>Client Configurations</t>
  </si>
  <si>
    <t>Domains</t>
  </si>
  <si>
    <t>Cloud API</t>
  </si>
  <si>
    <t>Additional Email Delegate Permissions</t>
  </si>
  <si>
    <t>Sudo and Sudo Caching</t>
  </si>
  <si>
    <t>Credential Stuffing</t>
  </si>
  <si>
    <t>Local Account</t>
  </si>
  <si>
    <t>RDP Hijacking</t>
  </si>
  <si>
    <t>Archive via Custom Method</t>
  </si>
  <si>
    <t>Web Protocols</t>
  </si>
  <si>
    <t>Exfiltration Over Symmetric Encrypted Non-C2 Protocol</t>
  </si>
  <si>
    <t>Runtime Data Manipulation</t>
  </si>
  <si>
    <t>Firmware</t>
  </si>
  <si>
    <t>Malvertising</t>
  </si>
  <si>
    <t>JavaScript</t>
  </si>
  <si>
    <t>Device Registration</t>
  </si>
  <si>
    <t>TCC Manipulation</t>
  </si>
  <si>
    <t>Password Cracking</t>
  </si>
  <si>
    <t>SSH Hijacking</t>
  </si>
  <si>
    <t>Archive via Library</t>
  </si>
  <si>
    <t>Exfiltration Over Unencrypted Non-C2 Protocol</t>
  </si>
  <si>
    <t>Stored Data Manipulation</t>
  </si>
  <si>
    <t>Hardware</t>
  </si>
  <si>
    <t>Server</t>
  </si>
  <si>
    <t>Spearphishing Attachment</t>
  </si>
  <si>
    <t>Network Device CLI</t>
  </si>
  <si>
    <t>SSH Authorized Keys</t>
  </si>
  <si>
    <t>Temporary Elevated Cloud Access</t>
  </si>
  <si>
    <t>Password Guessing</t>
  </si>
  <si>
    <t>Cloud Services</t>
  </si>
  <si>
    <t>Archive via Utility</t>
  </si>
  <si>
    <t>Transmitted Data Manipulation</t>
  </si>
  <si>
    <t>Software</t>
  </si>
  <si>
    <t>Serverless</t>
  </si>
  <si>
    <t>Spearphishing Link</t>
  </si>
  <si>
    <t>PowerShell</t>
  </si>
  <si>
    <t>Create Process with Token</t>
  </si>
  <si>
    <t>Password Spraying</t>
  </si>
  <si>
    <t>Direct Cloud VM Connections</t>
  </si>
  <si>
    <t>Non-Standard Encoding</t>
  </si>
  <si>
    <t>Exfiltration Over Bluetooth</t>
  </si>
  <si>
    <t>External Defacement</t>
  </si>
  <si>
    <t>Credentials</t>
  </si>
  <si>
    <t>Virtual Private Server</t>
  </si>
  <si>
    <t>Spearphishing Voice</t>
  </si>
  <si>
    <t>Python</t>
  </si>
  <si>
    <t>Active Setup</t>
  </si>
  <si>
    <t>Make and Impersonate Token</t>
  </si>
  <si>
    <t>Cloud Secrets Management Stores</t>
  </si>
  <si>
    <t>Distributed Component Object Model</t>
  </si>
  <si>
    <t>Standard Encoding</t>
  </si>
  <si>
    <t>Exfiltration over USB</t>
  </si>
  <si>
    <t>Internal Defacement</t>
  </si>
  <si>
    <t>Email Addresses</t>
  </si>
  <si>
    <t>Web Services</t>
  </si>
  <si>
    <t>Spearphishing via Service</t>
  </si>
  <si>
    <t>Unix Shell</t>
  </si>
  <si>
    <t>Authentication Package</t>
  </si>
  <si>
    <t>Parent PID Spoofing</t>
  </si>
  <si>
    <t>Credentials from Web Browsers</t>
  </si>
  <si>
    <t>Remote Desktop Protocol</t>
  </si>
  <si>
    <t>Junk Data</t>
  </si>
  <si>
    <t>Exfiltration Over Webhook</t>
  </si>
  <si>
    <t>Disk Content Wipe</t>
  </si>
  <si>
    <t>Employee Names</t>
  </si>
  <si>
    <t>Cloud Accounts</t>
  </si>
  <si>
    <t>Visual Basic</t>
  </si>
  <si>
    <t>Kernel Modules and Extensions</t>
  </si>
  <si>
    <t>SID-History Injection</t>
  </si>
  <si>
    <t>Keychain</t>
  </si>
  <si>
    <t>SMB/Windows Admin Shares</t>
  </si>
  <si>
    <t>Protocol Impersonation</t>
  </si>
  <si>
    <t>Exfiltration to Cloud Storage</t>
  </si>
  <si>
    <t>Disk Structure Wipe</t>
  </si>
  <si>
    <t>Email Accounts</t>
  </si>
  <si>
    <t>Compromise Hardware Supply Chain</t>
  </si>
  <si>
    <t>Windows Command Shell</t>
  </si>
  <si>
    <t>LSASS Driver</t>
  </si>
  <si>
    <t>Token Impersonation/Theft</t>
  </si>
  <si>
    <t>Password Managers</t>
  </si>
  <si>
    <t>SSH</t>
  </si>
  <si>
    <t>Local Data Staging</t>
  </si>
  <si>
    <t>Steganography</t>
  </si>
  <si>
    <t>Exfiltration to Code Repository</t>
  </si>
  <si>
    <t>Application Exhaustion Flood</t>
  </si>
  <si>
    <t>Domain Properties</t>
  </si>
  <si>
    <t>Social Media Accounts</t>
  </si>
  <si>
    <t>Compromise Software Dependencies and Development Tools</t>
  </si>
  <si>
    <t>Login Items</t>
  </si>
  <si>
    <t>Securityd Memory</t>
  </si>
  <si>
    <t>VNC</t>
  </si>
  <si>
    <t>Remote Data Staging</t>
  </si>
  <si>
    <t>DNS Calculation</t>
  </si>
  <si>
    <t>Exfiltration to Text Storage Sites</t>
  </si>
  <si>
    <t>Application or System Exploitation</t>
  </si>
  <si>
    <t>IP Addresses</t>
  </si>
  <si>
    <t>Compromise Software Supply Chain</t>
  </si>
  <si>
    <t>Port Monitors</t>
  </si>
  <si>
    <t>Windows Credential Manager</t>
  </si>
  <si>
    <t>Windows Remote Management</t>
  </si>
  <si>
    <t>Domain Generation Algorithms</t>
  </si>
  <si>
    <t>OS Exhaustion Flood</t>
  </si>
  <si>
    <t>Network Security Appliances</t>
  </si>
  <si>
    <t>Print Processors</t>
  </si>
  <si>
    <t>Network Device Configuration Dump</t>
  </si>
  <si>
    <t>ifconfig och ipconfig ok?</t>
  </si>
  <si>
    <t>Fast Flux DNS</t>
  </si>
  <si>
    <t>Service Exhaustion Flood</t>
  </si>
  <si>
    <t>Network Topology</t>
  </si>
  <si>
    <t>Component Object Model</t>
  </si>
  <si>
    <t>Re-opened Applications</t>
  </si>
  <si>
    <t>SNMP (MIB Dump)</t>
  </si>
  <si>
    <t>Asymmetric Cryptography</t>
  </si>
  <si>
    <t>Är HTTPS+DES ok för båda?</t>
  </si>
  <si>
    <t>Network Trust Dependencies</t>
  </si>
  <si>
    <t>Network Devices</t>
  </si>
  <si>
    <t>Default Accounts</t>
  </si>
  <si>
    <t>Dynamic Data Exchange</t>
  </si>
  <si>
    <t>Registry Run Keys / Startup Folder</t>
  </si>
  <si>
    <t>SAML Tokens</t>
  </si>
  <si>
    <t>Code Repositories</t>
  </si>
  <si>
    <t>Symmetric Cryptography</t>
  </si>
  <si>
    <t>Business Relationships</t>
  </si>
  <si>
    <t>Domain Accounts</t>
  </si>
  <si>
    <t>XPC Services</t>
  </si>
  <si>
    <t>Security Support Provider</t>
  </si>
  <si>
    <t>Web Cookies</t>
  </si>
  <si>
    <t>Application Access Token</t>
  </si>
  <si>
    <t>Confluence</t>
  </si>
  <si>
    <t>Determine Physical Locations</t>
  </si>
  <si>
    <t>Local Accounts</t>
  </si>
  <si>
    <t>Shortcut Modification</t>
  </si>
  <si>
    <t>Group Policy Modification</t>
  </si>
  <si>
    <t>Credential API Hooking</t>
  </si>
  <si>
    <t>Pass the Hash</t>
  </si>
  <si>
    <t>Sharepoint</t>
  </si>
  <si>
    <t>Direct Network Flood</t>
  </si>
  <si>
    <t>Identify Business Tempo</t>
  </si>
  <si>
    <t>At</t>
  </si>
  <si>
    <t>Time Providers</t>
  </si>
  <si>
    <t>Trust Modification</t>
  </si>
  <si>
    <t>GUI Input Capture</t>
  </si>
  <si>
    <t>Pass the Ticket</t>
  </si>
  <si>
    <t>Reflection Amplification</t>
  </si>
  <si>
    <t>Identify Roles</t>
  </si>
  <si>
    <t>Container Orchestration Job</t>
  </si>
  <si>
    <t>Winlogon Helper DLL</t>
  </si>
  <si>
    <t>Environmental Keying</t>
  </si>
  <si>
    <t>Keylogging</t>
  </si>
  <si>
    <t>Web Session Cookie</t>
  </si>
  <si>
    <t>YN (ONLY AUTO IN CRATE)</t>
  </si>
  <si>
    <t>Code Signing Certificates</t>
  </si>
  <si>
    <t>Cron</t>
  </si>
  <si>
    <t>XDG Autostart Entries</t>
  </si>
  <si>
    <t>Web Portal Capture</t>
  </si>
  <si>
    <t>Digital Certificates</t>
  </si>
  <si>
    <t>Scheduled Task</t>
  </si>
  <si>
    <t>Login Hook</t>
  </si>
  <si>
    <t>Linux and Mac File and Directory Permissions Modification</t>
  </si>
  <si>
    <t>Conditional Access Policies</t>
  </si>
  <si>
    <t>Email Forwarding Rule</t>
  </si>
  <si>
    <t>finns atomic test med statiska data None/None/Atomic_Operatpr@fakeemail.aq</t>
  </si>
  <si>
    <t>Spearphishing Service</t>
  </si>
  <si>
    <t>Exploits</t>
  </si>
  <si>
    <t>Systemd Timers</t>
  </si>
  <si>
    <t>Logon Script (Windows)</t>
  </si>
  <si>
    <t>Windows File and Directory Permissions Modification</t>
  </si>
  <si>
    <t>Domain Controller Authentication</t>
  </si>
  <si>
    <t>Cloud Groups</t>
  </si>
  <si>
    <t>Local Email Collection</t>
  </si>
  <si>
    <t>Malware</t>
  </si>
  <si>
    <t>Network Logon Script</t>
  </si>
  <si>
    <t>Email Hiding Rules</t>
  </si>
  <si>
    <t>Hybrid Identity</t>
  </si>
  <si>
    <t>Domain Groups</t>
  </si>
  <si>
    <t>Remote Email Collection</t>
  </si>
  <si>
    <t>Domain Fronting</t>
  </si>
  <si>
    <t>Purchase Technical Data</t>
  </si>
  <si>
    <t>RC Scripts</t>
  </si>
  <si>
    <t>File/Path Exclusions</t>
  </si>
  <si>
    <t>Local Groups</t>
  </si>
  <si>
    <t>External Proxy</t>
  </si>
  <si>
    <t>Threat Intel Vendors</t>
  </si>
  <si>
    <t>Startup Items</t>
  </si>
  <si>
    <t>Hidden File System</t>
  </si>
  <si>
    <t>Network Device Authentication</t>
  </si>
  <si>
    <t>Internal Proxy</t>
  </si>
  <si>
    <t>CDNs</t>
  </si>
  <si>
    <t>Launchctl</t>
  </si>
  <si>
    <t>Hidden Files and Directories</t>
  </si>
  <si>
    <t>Network Provider DLL</t>
  </si>
  <si>
    <t>Multi-hop Proxy</t>
  </si>
  <si>
    <t>DNS/Passive DNS</t>
  </si>
  <si>
    <t>Artificial Intelligence</t>
  </si>
  <si>
    <t>Service Execution</t>
  </si>
  <si>
    <t>Hidden Users</t>
  </si>
  <si>
    <t>Password Filter DLL</t>
  </si>
  <si>
    <t>Malicious File</t>
  </si>
  <si>
    <t>Hidden Window</t>
  </si>
  <si>
    <t>Pluggable Authentication Modules</t>
  </si>
  <si>
    <t>Security Software Discovery</t>
  </si>
  <si>
    <t>Port Knocking</t>
  </si>
  <si>
    <t>Scan Databases</t>
  </si>
  <si>
    <t>Malicious Image</t>
  </si>
  <si>
    <t>Ignore Process Interrupts</t>
  </si>
  <si>
    <t>Reversible Encryption</t>
  </si>
  <si>
    <t>Socket Filters</t>
  </si>
  <si>
    <t>WHOIS</t>
  </si>
  <si>
    <t>Malicious Link</t>
  </si>
  <si>
    <t>NTFS File Attributes</t>
  </si>
  <si>
    <t>System Language Discovery</t>
  </si>
  <si>
    <t>Bidirectional Communication</t>
  </si>
  <si>
    <t>Container Service</t>
  </si>
  <si>
    <t>Process Argument Spoofing</t>
  </si>
  <si>
    <t>Internet Connection Discovery</t>
  </si>
  <si>
    <t>Dead Drop Resolver</t>
  </si>
  <si>
    <t>Search Engines</t>
  </si>
  <si>
    <t>Tool</t>
  </si>
  <si>
    <t>Launch Agent</t>
  </si>
  <si>
    <t>Resource Forking</t>
  </si>
  <si>
    <t>Wi-Fi Discovery</t>
  </si>
  <si>
    <t>One-Way Communication</t>
  </si>
  <si>
    <t>Social Media</t>
  </si>
  <si>
    <t>Vulnerabilities</t>
  </si>
  <si>
    <t>Launch Daemon</t>
  </si>
  <si>
    <t>Run Virtual Instance</t>
  </si>
  <si>
    <t>/etc/passwd and /etc/shadow</t>
  </si>
  <si>
    <t>Drive-by Target</t>
  </si>
  <si>
    <t>Systemd Service</t>
  </si>
  <si>
    <t>VBA Stomping</t>
  </si>
  <si>
    <t>Cached Domain Credentials</t>
  </si>
  <si>
    <t>Install Digital Certificate</t>
  </si>
  <si>
    <t>Windows Service</t>
  </si>
  <si>
    <t>AppDomainManager</t>
  </si>
  <si>
    <t>DCSync</t>
  </si>
  <si>
    <t>Link Target</t>
  </si>
  <si>
    <t>Accessibility Features</t>
  </si>
  <si>
    <t>COR_PROFILER</t>
  </si>
  <si>
    <t>LSA Secrets</t>
  </si>
  <si>
    <t>SEO Poisoning</t>
  </si>
  <si>
    <t>AppCert DLLs</t>
  </si>
  <si>
    <t>DLL Search Order Hijacking</t>
  </si>
  <si>
    <t>LSASS Memory</t>
  </si>
  <si>
    <t>System Checks</t>
  </si>
  <si>
    <t>Upload Malware</t>
  </si>
  <si>
    <t>AppInit DLLs</t>
  </si>
  <si>
    <t>DLL Side-Loading</t>
  </si>
  <si>
    <t>NTDS</t>
  </si>
  <si>
    <t>Time Based Evasion</t>
  </si>
  <si>
    <t>Upload Tool</t>
  </si>
  <si>
    <t>Application Shimming</t>
  </si>
  <si>
    <t>Dylib Hijacking</t>
  </si>
  <si>
    <t>Proc Filesystem</t>
  </si>
  <si>
    <t>User Activity Based Checks</t>
  </si>
  <si>
    <t>Change Default File Association</t>
  </si>
  <si>
    <t>Dynamic Linker Hijacking</t>
  </si>
  <si>
    <t>Security Account Manager</t>
  </si>
  <si>
    <t>Component Object Model Hijacking</t>
  </si>
  <si>
    <t>Executable Installer File Permissions Weakness</t>
  </si>
  <si>
    <t>Emond</t>
  </si>
  <si>
    <t>KernelCallbackTable</t>
  </si>
  <si>
    <t>Image File Execution Options Injection</t>
  </si>
  <si>
    <t>Path Interception by PATH Environment Variable</t>
  </si>
  <si>
    <t>Installer Packages</t>
  </si>
  <si>
    <t>Path Interception by Search Order Hijacking</t>
  </si>
  <si>
    <t>AS-REP Roasting</t>
  </si>
  <si>
    <t>LC_LOAD_DYLIB Addition</t>
  </si>
  <si>
    <t>Path Interception by Unquoted Path</t>
  </si>
  <si>
    <t>Golden Ticket</t>
  </si>
  <si>
    <t>Netsh Helper DLL</t>
  </si>
  <si>
    <t>Services File Permissions Weakness</t>
  </si>
  <si>
    <t>Kerberoasting</t>
  </si>
  <si>
    <t>PowerShell Profile</t>
  </si>
  <si>
    <t>Services Registry Permissions Weakness</t>
  </si>
  <si>
    <t>Silver Ticket</t>
  </si>
  <si>
    <t>Screensaver</t>
  </si>
  <si>
    <t>Disable Windows Event Logging</t>
  </si>
  <si>
    <t>Bash History</t>
  </si>
  <si>
    <t>Trap</t>
  </si>
  <si>
    <t>Disable or Modify Cloud Firewall</t>
  </si>
  <si>
    <t>Chat Messages</t>
  </si>
  <si>
    <t>Unix Shell Configuration Modification</t>
  </si>
  <si>
    <t>Disable or Modify Cloud Logs</t>
  </si>
  <si>
    <t>Cloud Instance Metadata API</t>
  </si>
  <si>
    <t>Windows Management Instrumentation Event Subscription</t>
  </si>
  <si>
    <t>Disable or Modify Linux Audit System</t>
  </si>
  <si>
    <t>Container API</t>
  </si>
  <si>
    <t>Disable or Modify System Firewall</t>
  </si>
  <si>
    <t>Credentials In Files</t>
  </si>
  <si>
    <t>Disable or Modify Tools</t>
  </si>
  <si>
    <t>Credentials in Registry</t>
  </si>
  <si>
    <t>Downgrade Attack</t>
  </si>
  <si>
    <t>Group Policy Preferences</t>
  </si>
  <si>
    <t>Impair Command History Logging</t>
  </si>
  <si>
    <t>Private Keys</t>
  </si>
  <si>
    <t>Indicator Blocking</t>
  </si>
  <si>
    <t>Safe Mode Boot</t>
  </si>
  <si>
    <t>Spoof Security Alerting</t>
  </si>
  <si>
    <t>Clear Command History</t>
  </si>
  <si>
    <t>Clear Linux or Mac System Logs</t>
  </si>
  <si>
    <t>Clear Mailbox Data</t>
  </si>
  <si>
    <t>Clear Network Connection History and Configurations</t>
  </si>
  <si>
    <t>Clear Persistence</t>
  </si>
  <si>
    <t>Clear Windows Event Logs</t>
  </si>
  <si>
    <t>File Deletion</t>
  </si>
  <si>
    <t>Network Share Connection Removal</t>
  </si>
  <si>
    <t>Timestomp</t>
  </si>
  <si>
    <t>Break Process Trees</t>
  </si>
  <si>
    <t>Double File Extension</t>
  </si>
  <si>
    <t>Invalid Code Signature</t>
  </si>
  <si>
    <t>Masquerade File Type</t>
  </si>
  <si>
    <t>Asynchronous Procedure Call</t>
  </si>
  <si>
    <t>Masquerade Task or Service</t>
  </si>
  <si>
    <t>Dynamic-link Library Injection</t>
  </si>
  <si>
    <t>Match Legitimate Name or Location</t>
  </si>
  <si>
    <t>Add-ins</t>
  </si>
  <si>
    <t>Extra Window Memory Injection</t>
  </si>
  <si>
    <t>Rename System Utilities</t>
  </si>
  <si>
    <t>Office Template Macros</t>
  </si>
  <si>
    <t>ListPlanting</t>
  </si>
  <si>
    <t>Right-to-Left Override</t>
  </si>
  <si>
    <t>Office Test</t>
  </si>
  <si>
    <t>Portable Executable Injection</t>
  </si>
  <si>
    <t>Space after Filename</t>
  </si>
  <si>
    <t>Outlook Forms</t>
  </si>
  <si>
    <t>Proc Memory</t>
  </si>
  <si>
    <t>Outlook Home Page</t>
  </si>
  <si>
    <t>Process Doppelgänging</t>
  </si>
  <si>
    <t>Outlook Rules</t>
  </si>
  <si>
    <t>Process Hollowing</t>
  </si>
  <si>
    <t>Ptrace System Calls</t>
  </si>
  <si>
    <t>Bootkit</t>
  </si>
  <si>
    <t>Thread Execution Hijacking</t>
  </si>
  <si>
    <t>Component Firmware</t>
  </si>
  <si>
    <t>Thread Local Storage</t>
  </si>
  <si>
    <t>ROMMONkit</t>
  </si>
  <si>
    <t>VDSO Hijacking</t>
  </si>
  <si>
    <t>System Firmware</t>
  </si>
  <si>
    <t>TFTP Boot</t>
  </si>
  <si>
    <t>Create Cloud Instance</t>
  </si>
  <si>
    <t>Create Snapshot</t>
  </si>
  <si>
    <t>Delete Cloud Instance</t>
  </si>
  <si>
    <t>Modify Cloud Compute Configurations</t>
  </si>
  <si>
    <t>Revert Cloud Instance</t>
  </si>
  <si>
    <t>IIS Components</t>
  </si>
  <si>
    <t>SQL Stored Procedures</t>
  </si>
  <si>
    <t>Downgrade System Image</t>
  </si>
  <si>
    <t>Terminal Services DLL</t>
  </si>
  <si>
    <t>Patch System Image</t>
  </si>
  <si>
    <t>Transport Agent</t>
  </si>
  <si>
    <t>Network Address Translation Traversal</t>
  </si>
  <si>
    <t>Web Shell</t>
  </si>
  <si>
    <t>Binary Padding</t>
  </si>
  <si>
    <t>Command Obfuscation</t>
  </si>
  <si>
    <t>Compile After Delivery</t>
  </si>
  <si>
    <t>Dynamic API Resolution</t>
  </si>
  <si>
    <t>Embedded Payloads</t>
  </si>
  <si>
    <t>Encrypted/Encoded File</t>
  </si>
  <si>
    <t>Fileless Storage</t>
  </si>
  <si>
    <t>HTML Smuggling</t>
  </si>
  <si>
    <t>Indicator Removal from Tools</t>
  </si>
  <si>
    <t>LNK Icon Smuggling</t>
  </si>
  <si>
    <t>Software Packing</t>
  </si>
  <si>
    <t>Stripped Payloads</t>
  </si>
  <si>
    <t>Code Signing Policy Modification</t>
  </si>
  <si>
    <t>Gatekeeper Bypass</t>
  </si>
  <si>
    <t>Install Root Certificate</t>
  </si>
  <si>
    <t>Mark-of-the-Web Bypass</t>
  </si>
  <si>
    <t>SIP and Trust Provider Hijacking</t>
  </si>
  <si>
    <t>CMSTP</t>
  </si>
  <si>
    <t>Compiled HTML File</t>
  </si>
  <si>
    <t>Control Panel</t>
  </si>
  <si>
    <t>Electron Applications</t>
  </si>
  <si>
    <t>InstallUtil</t>
  </si>
  <si>
    <t>MMC</t>
  </si>
  <si>
    <t>Mavinject</t>
  </si>
  <si>
    <t>Mshta</t>
  </si>
  <si>
    <t>Msiexec</t>
  </si>
  <si>
    <t>Odbcconf</t>
  </si>
  <si>
    <t>Regsvcs/Regasm</t>
  </si>
  <si>
    <t>Regsvr32</t>
  </si>
  <si>
    <t>Rundll32</t>
  </si>
  <si>
    <t>Verclsid</t>
  </si>
  <si>
    <t>PubPrn</t>
  </si>
  <si>
    <t>SyncAppvPublishingServer</t>
  </si>
  <si>
    <t>MSBuild</t>
  </si>
  <si>
    <t>Disable Crypto Hardware</t>
  </si>
  <si>
    <t>Reduce Key Space</t>
  </si>
  <si>
    <t xml:space="preserve">Reconnaissance      </t>
  </si>
  <si>
    <t xml:space="preserve">Resource Development </t>
  </si>
  <si>
    <t xml:space="preserve">Initial Access     </t>
  </si>
  <si>
    <t xml:space="preserve">Execution          </t>
  </si>
  <si>
    <t xml:space="preserve">Persistence          </t>
  </si>
  <si>
    <t xml:space="preserve">Defense Evasion     </t>
  </si>
  <si>
    <t xml:space="preserve">Credential Access   </t>
  </si>
  <si>
    <t xml:space="preserve">Discovery         </t>
  </si>
  <si>
    <t xml:space="preserve">Lateral Movement    </t>
  </si>
  <si>
    <t xml:space="preserve">Collection           </t>
  </si>
  <si>
    <t xml:space="preserve">Command and Control </t>
  </si>
  <si>
    <t xml:space="preserve">Exfiltration         </t>
  </si>
  <si>
    <t xml:space="preserve">Impact   </t>
  </si>
  <si>
    <t>% at least one subtechniques fulfilled</t>
  </si>
  <si>
    <t>Tactic</t>
  </si>
  <si>
    <t>% subtechniques fulfilled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</si>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</sst>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Alignment="1" applyProtection="1"/>
    <xf numFmtId="0" fontId="0" fillId="0" borderId="2" xfId="0" applyBorder="1" applyAlignment="1" applyProtection="1">
      <alignment shrinkToFit="1"/>
    </xf>
    <xf numFmtId="0" fontId="0" fillId="0" borderId="3" xfId="0" applyBorder="1" applyAlignment="1" applyProtection="1">
      <alignment shrinkToFit="1"/>
    </xf>
    <xf numFmtId="0" fontId="1" fillId="0" borderId="1" xfId="0" applyFont="1" applyBorder="1" applyAlignment="1" applyProtection="1">
      <alignment horizontal="center" shrinkToFit="1"/>
    </xf>
    <xf numFmtId="0" fontId="0" fillId="0" borderId="3" xfId="0" applyFont="1" applyBorder="1" applyAlignment="1" applyProtection="1">
      <alignment shrinkToFit="1"/>
    </xf>
    <xf numFmtId="0" fontId="0" fillId="0" borderId="0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None/None/Atomic_Operatpr@fakeemail.aq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None/None/Atomic_Operatpr@fakeemail.aq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mailto:None/None/Atomic_Operatpr@fakeemail.aq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173"/>
  <sheetViews>
    <sheetView zoomScale="90" zoomScaleNormal="90" workbookViewId="0">
      <selection activeCell="E8" sqref="E8"/>
    </sheetView>
  </sheetViews>
  <sheetFormatPr defaultColWidth="8.5703125" defaultRowHeight="15" x14ac:dyDescent="0.25"/>
  <cols>
    <col min="1" max="1" width="20.7109375" style="2" customWidth="1"/>
    <col min="2" max="7" width="20.7109375" style="3" customWidth="1"/>
    <col min="8" max="8" width="20.7109375" style="2" customWidth="1"/>
    <col min="9" max="14" width="20.7109375" style="3" customWidth="1"/>
    <col min="15" max="15" width="20.7109375" style="2" customWidth="1"/>
    <col min="16" max="21" width="20.7109375" style="3" customWidth="1"/>
    <col min="22" max="22" width="20.7109375" style="2" customWidth="1"/>
    <col min="23" max="28" width="20.7109375" style="3" customWidth="1"/>
    <col min="29" max="29" width="20.7109375" style="2" customWidth="1"/>
    <col min="30" max="35" width="20.7109375" style="3" customWidth="1"/>
    <col min="36" max="36" width="20.7109375" style="2" customWidth="1"/>
    <col min="37" max="42" width="20.7109375" style="3" customWidth="1"/>
    <col min="43" max="43" width="20.7109375" style="2" customWidth="1"/>
    <col min="44" max="49" width="20.7109375" style="3" customWidth="1"/>
    <col min="50" max="50" width="20.7109375" style="2" customWidth="1"/>
    <col min="51" max="56" width="20.7109375" style="3" customWidth="1"/>
    <col min="57" max="57" width="20.7109375" style="2" customWidth="1"/>
    <col min="58" max="63" width="20.7109375" style="3" customWidth="1"/>
    <col min="64" max="64" width="20.7109375" style="2" customWidth="1"/>
    <col min="65" max="70" width="20.7109375" style="3" customWidth="1"/>
    <col min="71" max="71" width="20.7109375" style="2" customWidth="1"/>
    <col min="72" max="77" width="20.7109375" style="3" customWidth="1"/>
    <col min="78" max="78" width="20.7109375" style="2" customWidth="1"/>
    <col min="79" max="84" width="20.7109375" style="3" customWidth="1"/>
    <col min="85" max="85" width="20.7109375" style="2" customWidth="1"/>
    <col min="86" max="91" width="20.7109375" style="3" customWidth="1"/>
    <col min="92" max="92" width="20.7109375" style="2" customWidth="1"/>
    <col min="93" max="93" width="20.7109375" style="3" customWidth="1"/>
    <col min="94" max="94" width="20.7109375" style="1" customWidth="1"/>
  </cols>
  <sheetData>
    <row r="1" spans="1:97" ht="18.75" x14ac:dyDescent="0.3">
      <c r="A1" s="7" t="s">
        <v>11</v>
      </c>
      <c r="B1" s="7"/>
      <c r="C1" s="4" t="s">
        <v>219</v>
      </c>
      <c r="D1" s="4" t="s">
        <v>220</v>
      </c>
      <c r="E1" s="4" t="s">
        <v>221</v>
      </c>
      <c r="F1" s="4" t="s">
        <v>222</v>
      </c>
      <c r="G1" s="4"/>
      <c r="H1" s="7" t="s">
        <v>8</v>
      </c>
      <c r="I1" s="7"/>
      <c r="J1" s="4" t="s">
        <v>219</v>
      </c>
      <c r="K1" s="4" t="s">
        <v>220</v>
      </c>
      <c r="L1" s="4" t="s">
        <v>221</v>
      </c>
      <c r="M1" s="4" t="s">
        <v>222</v>
      </c>
      <c r="N1" s="4"/>
      <c r="O1" s="7" t="s">
        <v>75</v>
      </c>
      <c r="P1" s="7"/>
      <c r="Q1" s="4" t="s">
        <v>219</v>
      </c>
      <c r="R1" s="4" t="s">
        <v>220</v>
      </c>
      <c r="S1" s="4" t="s">
        <v>221</v>
      </c>
      <c r="T1" s="4" t="s">
        <v>222</v>
      </c>
      <c r="U1" s="4"/>
      <c r="V1" s="7" t="s">
        <v>35</v>
      </c>
      <c r="W1" s="7"/>
      <c r="X1" s="4" t="s">
        <v>219</v>
      </c>
      <c r="Y1" s="4" t="s">
        <v>220</v>
      </c>
      <c r="Z1" s="4" t="s">
        <v>221</v>
      </c>
      <c r="AA1" s="4" t="s">
        <v>222</v>
      </c>
      <c r="AB1" s="4"/>
      <c r="AC1" s="7" t="s">
        <v>26</v>
      </c>
      <c r="AD1" s="7"/>
      <c r="AE1" s="4" t="s">
        <v>219</v>
      </c>
      <c r="AF1" s="4" t="s">
        <v>220</v>
      </c>
      <c r="AG1" s="4" t="s">
        <v>221</v>
      </c>
      <c r="AH1" s="4" t="s">
        <v>222</v>
      </c>
      <c r="AI1" s="4"/>
      <c r="AJ1" s="7" t="s">
        <v>81</v>
      </c>
      <c r="AK1" s="7"/>
      <c r="AL1" s="4" t="s">
        <v>219</v>
      </c>
      <c r="AM1" s="4" t="s">
        <v>220</v>
      </c>
      <c r="AN1" s="4" t="s">
        <v>221</v>
      </c>
      <c r="AO1" s="4" t="s">
        <v>222</v>
      </c>
      <c r="AP1" s="4"/>
      <c r="AQ1" s="7" t="s">
        <v>32</v>
      </c>
      <c r="AR1" s="7"/>
      <c r="AS1" s="4" t="s">
        <v>219</v>
      </c>
      <c r="AT1" s="4" t="s">
        <v>220</v>
      </c>
      <c r="AU1" s="4" t="s">
        <v>221</v>
      </c>
      <c r="AV1" s="4" t="s">
        <v>222</v>
      </c>
      <c r="AW1" s="4"/>
      <c r="AX1" s="7" t="s">
        <v>30</v>
      </c>
      <c r="AY1" s="7"/>
      <c r="AZ1" s="4" t="s">
        <v>219</v>
      </c>
      <c r="BA1" s="4" t="s">
        <v>220</v>
      </c>
      <c r="BB1" s="4" t="s">
        <v>221</v>
      </c>
      <c r="BC1" s="4" t="s">
        <v>222</v>
      </c>
      <c r="BD1" s="4"/>
      <c r="BE1" s="7" t="s">
        <v>5</v>
      </c>
      <c r="BF1" s="7"/>
      <c r="BG1" s="4" t="s">
        <v>219</v>
      </c>
      <c r="BH1" s="4" t="s">
        <v>220</v>
      </c>
      <c r="BI1" s="4" t="s">
        <v>221</v>
      </c>
      <c r="BJ1" s="4" t="s">
        <v>222</v>
      </c>
      <c r="BK1" s="4"/>
      <c r="BL1" s="7" t="s">
        <v>96</v>
      </c>
      <c r="BM1" s="7"/>
      <c r="BN1" s="4" t="s">
        <v>219</v>
      </c>
      <c r="BO1" s="4" t="s">
        <v>220</v>
      </c>
      <c r="BP1" s="4" t="s">
        <v>221</v>
      </c>
      <c r="BQ1" s="4" t="s">
        <v>222</v>
      </c>
      <c r="BR1" s="4"/>
      <c r="BS1" s="7" t="s">
        <v>17</v>
      </c>
      <c r="BT1" s="7"/>
      <c r="BU1" s="4" t="s">
        <v>219</v>
      </c>
      <c r="BV1" s="4" t="s">
        <v>220</v>
      </c>
      <c r="BW1" s="4" t="s">
        <v>221</v>
      </c>
      <c r="BX1" s="4" t="s">
        <v>222</v>
      </c>
      <c r="BY1" s="4"/>
      <c r="BZ1" s="7" t="s">
        <v>14</v>
      </c>
      <c r="CA1" s="7"/>
      <c r="CB1" s="4" t="s">
        <v>219</v>
      </c>
      <c r="CC1" s="4" t="s">
        <v>220</v>
      </c>
      <c r="CD1" s="4" t="s">
        <v>221</v>
      </c>
      <c r="CE1" s="4" t="s">
        <v>222</v>
      </c>
      <c r="CF1" s="4"/>
      <c r="CG1" s="7" t="s">
        <v>21</v>
      </c>
      <c r="CH1" s="7"/>
      <c r="CI1" s="4" t="s">
        <v>219</v>
      </c>
      <c r="CJ1" s="4" t="s">
        <v>220</v>
      </c>
      <c r="CK1" s="4" t="s">
        <v>221</v>
      </c>
      <c r="CL1" s="4" t="s">
        <v>222</v>
      </c>
      <c r="CM1" s="4"/>
      <c r="CN1" s="7" t="s">
        <v>3</v>
      </c>
      <c r="CO1" s="7"/>
      <c r="CP1" s="4" t="s">
        <v>219</v>
      </c>
      <c r="CQ1" s="4" t="s">
        <v>220</v>
      </c>
      <c r="CR1" s="4" t="s">
        <v>221</v>
      </c>
      <c r="CS1" s="4" t="s">
        <v>222</v>
      </c>
    </row>
    <row r="2" spans="1:97" ht="15" customHeight="1" x14ac:dyDescent="0.25">
      <c r="A2" s="6" t="s">
        <v>10</v>
      </c>
      <c r="B2" s="3" t="s">
        <v>223</v>
      </c>
      <c r="C2" s="3" t="s">
        <v>224</v>
      </c>
      <c r="D2" s="3" t="s">
        <v>224</v>
      </c>
      <c r="E2" s="3" t="s">
        <v>224</v>
      </c>
      <c r="F2" s="3" t="s">
        <v>224</v>
      </c>
      <c r="H2" s="2" t="s">
        <v>7</v>
      </c>
      <c r="J2" s="3" t="s">
        <v>225</v>
      </c>
      <c r="K2" s="3" t="s">
        <v>225</v>
      </c>
      <c r="L2" s="1" t="s">
        <v>225</v>
      </c>
      <c r="M2" s="3" t="s">
        <v>225</v>
      </c>
      <c r="O2" s="2" t="s">
        <v>47</v>
      </c>
      <c r="Q2" s="3" t="s">
        <v>224</v>
      </c>
      <c r="R2" s="3" t="s">
        <v>225</v>
      </c>
      <c r="S2" s="3" t="s">
        <v>225</v>
      </c>
      <c r="T2" s="3" t="s">
        <v>225</v>
      </c>
      <c r="V2" s="2" t="s">
        <v>34</v>
      </c>
      <c r="X2" s="3" t="s">
        <v>225</v>
      </c>
      <c r="Y2" s="3" t="s">
        <v>225</v>
      </c>
      <c r="Z2" s="1" t="s">
        <v>225</v>
      </c>
      <c r="AA2" s="3" t="s">
        <v>225</v>
      </c>
      <c r="AC2" s="6" t="s">
        <v>6</v>
      </c>
      <c r="AD2" s="3" t="s">
        <v>226</v>
      </c>
      <c r="AE2" s="3" t="s">
        <v>225</v>
      </c>
      <c r="AF2" s="3" t="s">
        <v>225</v>
      </c>
      <c r="AG2" s="3" t="s">
        <v>224</v>
      </c>
      <c r="AH2" s="3" t="s">
        <v>225</v>
      </c>
      <c r="AJ2" s="6" t="s">
        <v>0</v>
      </c>
      <c r="AK2" s="3" t="s">
        <v>227</v>
      </c>
      <c r="AL2" s="3" t="s">
        <v>224</v>
      </c>
      <c r="AM2" s="3" t="s">
        <v>225</v>
      </c>
      <c r="AN2" s="3" t="s">
        <v>224</v>
      </c>
      <c r="AO2" s="3" t="s">
        <v>225</v>
      </c>
      <c r="AQ2" s="6" t="s">
        <v>0</v>
      </c>
      <c r="AR2" s="3" t="s">
        <v>227</v>
      </c>
      <c r="AS2" s="3" t="s">
        <v>224</v>
      </c>
      <c r="AT2" s="3" t="s">
        <v>225</v>
      </c>
      <c r="AU2" s="3" t="s">
        <v>224</v>
      </c>
      <c r="AV2" s="3" t="s">
        <v>225</v>
      </c>
      <c r="AX2" s="6" t="s">
        <v>12</v>
      </c>
      <c r="AY2" s="3" t="s">
        <v>228</v>
      </c>
      <c r="AZ2" s="3" t="s">
        <v>225</v>
      </c>
      <c r="BA2" s="3" t="s">
        <v>225</v>
      </c>
      <c r="BB2" s="3" t="s">
        <v>225</v>
      </c>
      <c r="BC2" s="3" t="s">
        <v>225</v>
      </c>
      <c r="BE2" s="6" t="s">
        <v>4</v>
      </c>
      <c r="BF2" s="3" t="s">
        <v>229</v>
      </c>
      <c r="BG2" s="3" t="s">
        <v>230</v>
      </c>
      <c r="BH2" s="3" t="s">
        <v>225</v>
      </c>
      <c r="BI2" s="1" t="s">
        <v>225</v>
      </c>
      <c r="BJ2" s="3" t="s">
        <v>225</v>
      </c>
      <c r="BL2" s="2" t="s">
        <v>95</v>
      </c>
      <c r="BN2" s="3" t="s">
        <v>224</v>
      </c>
      <c r="BO2" s="3" t="s">
        <v>224</v>
      </c>
      <c r="BP2" s="3" t="s">
        <v>225</v>
      </c>
      <c r="BQ2" s="3" t="s">
        <v>224</v>
      </c>
      <c r="BS2" s="6" t="s">
        <v>12</v>
      </c>
      <c r="BT2" s="3" t="s">
        <v>228</v>
      </c>
      <c r="BU2" s="3" t="s">
        <v>225</v>
      </c>
      <c r="BV2" s="3" t="s">
        <v>225</v>
      </c>
      <c r="BW2" s="3" t="s">
        <v>225</v>
      </c>
      <c r="BX2" s="3" t="s">
        <v>225</v>
      </c>
      <c r="BZ2" s="6" t="s">
        <v>13</v>
      </c>
      <c r="CA2" s="3" t="s">
        <v>231</v>
      </c>
      <c r="CB2" s="3" t="s">
        <v>225</v>
      </c>
      <c r="CC2" s="3" t="s">
        <v>225</v>
      </c>
      <c r="CD2" s="3" t="s">
        <v>232</v>
      </c>
      <c r="CE2" s="3" t="s">
        <v>225</v>
      </c>
      <c r="CG2" s="2" t="s">
        <v>20</v>
      </c>
      <c r="CH2" s="3" t="s">
        <v>233</v>
      </c>
      <c r="CI2" s="3" t="s">
        <v>225</v>
      </c>
      <c r="CJ2" s="1" t="s">
        <v>225</v>
      </c>
      <c r="CK2" s="1" t="s">
        <v>225</v>
      </c>
      <c r="CL2" s="1" t="s">
        <v>225</v>
      </c>
      <c r="CM2" s="1"/>
      <c r="CN2" s="2" t="s">
        <v>2</v>
      </c>
      <c r="CP2" s="1" t="s">
        <v>225</v>
      </c>
      <c r="CQ2" s="1" t="s">
        <v>225</v>
      </c>
      <c r="CR2" s="1" t="s">
        <v>224</v>
      </c>
      <c r="CS2" s="1" t="s">
        <v>225</v>
      </c>
    </row>
    <row r="3" spans="1:97" ht="15" customHeight="1" x14ac:dyDescent="0.25">
      <c r="A3" s="6"/>
      <c r="B3" s="3" t="s">
        <v>218</v>
      </c>
      <c r="C3" s="3" t="s">
        <v>224</v>
      </c>
      <c r="D3" s="3" t="s">
        <v>224</v>
      </c>
      <c r="E3" s="3" t="s">
        <v>225</v>
      </c>
      <c r="F3" s="3" t="s">
        <v>225</v>
      </c>
      <c r="H3" s="6" t="s">
        <v>9</v>
      </c>
      <c r="I3" s="3" t="s">
        <v>234</v>
      </c>
      <c r="J3" s="3" t="s">
        <v>225</v>
      </c>
      <c r="K3" s="3" t="s">
        <v>225</v>
      </c>
      <c r="L3" s="1" t="s">
        <v>225</v>
      </c>
      <c r="M3" s="3" t="s">
        <v>225</v>
      </c>
      <c r="O3" s="2" t="s">
        <v>74</v>
      </c>
      <c r="Q3" s="3" t="s">
        <v>224</v>
      </c>
      <c r="R3" s="3" t="s">
        <v>225</v>
      </c>
      <c r="S3" s="3" t="s">
        <v>225</v>
      </c>
      <c r="T3" s="3" t="s">
        <v>225</v>
      </c>
      <c r="V3" s="6" t="s">
        <v>40</v>
      </c>
      <c r="W3" s="3" t="s">
        <v>235</v>
      </c>
      <c r="X3" s="3" t="s">
        <v>224</v>
      </c>
      <c r="Y3" s="3" t="s">
        <v>225</v>
      </c>
      <c r="Z3" s="1" t="s">
        <v>224</v>
      </c>
      <c r="AA3" s="3" t="s">
        <v>225</v>
      </c>
      <c r="AC3" s="6"/>
      <c r="AD3" s="3" t="s">
        <v>236</v>
      </c>
      <c r="AE3" s="3" t="s">
        <v>225</v>
      </c>
      <c r="AF3" s="3" t="s">
        <v>225</v>
      </c>
      <c r="AG3" s="3" t="s">
        <v>224</v>
      </c>
      <c r="AH3" s="3" t="s">
        <v>225</v>
      </c>
      <c r="AJ3" s="6"/>
      <c r="AK3" s="3" t="s">
        <v>237</v>
      </c>
      <c r="AL3" s="3" t="s">
        <v>224</v>
      </c>
      <c r="AM3" s="3" t="s">
        <v>225</v>
      </c>
      <c r="AN3" s="3" t="s">
        <v>225</v>
      </c>
      <c r="AO3" s="3" t="s">
        <v>225</v>
      </c>
      <c r="AQ3" s="6"/>
      <c r="AR3" s="3" t="s">
        <v>237</v>
      </c>
      <c r="AS3" s="3" t="s">
        <v>224</v>
      </c>
      <c r="AT3" s="3" t="s">
        <v>225</v>
      </c>
      <c r="AU3" s="3" t="s">
        <v>225</v>
      </c>
      <c r="AV3" s="3" t="s">
        <v>225</v>
      </c>
      <c r="AX3" s="6"/>
      <c r="AY3" s="3" t="s">
        <v>238</v>
      </c>
      <c r="AZ3" s="3" t="s">
        <v>224</v>
      </c>
      <c r="BA3" s="3" t="s">
        <v>225</v>
      </c>
      <c r="BB3" s="3" t="s">
        <v>225</v>
      </c>
      <c r="BC3" s="3" t="s">
        <v>225</v>
      </c>
      <c r="BE3" s="6"/>
      <c r="BF3" s="3" t="s">
        <v>239</v>
      </c>
      <c r="BG3" s="3" t="s">
        <v>224</v>
      </c>
      <c r="BH3" s="3" t="s">
        <v>225</v>
      </c>
      <c r="BI3" s="1" t="s">
        <v>224</v>
      </c>
      <c r="BJ3" s="3" t="s">
        <v>225</v>
      </c>
      <c r="BL3" s="2" t="s">
        <v>123</v>
      </c>
      <c r="BN3" s="3" t="s">
        <v>225</v>
      </c>
      <c r="BO3" s="3" t="s">
        <v>225</v>
      </c>
      <c r="BP3" s="3" t="s">
        <v>225</v>
      </c>
      <c r="BQ3" s="3" t="s">
        <v>225</v>
      </c>
      <c r="BS3" s="6"/>
      <c r="BT3" s="3" t="s">
        <v>238</v>
      </c>
      <c r="BU3" s="3" t="s">
        <v>224</v>
      </c>
      <c r="BV3" s="3" t="s">
        <v>225</v>
      </c>
      <c r="BW3" s="3" t="s">
        <v>225</v>
      </c>
      <c r="BX3" s="3" t="s">
        <v>225</v>
      </c>
      <c r="BZ3" s="6"/>
      <c r="CA3" s="3" t="s">
        <v>240</v>
      </c>
      <c r="CB3" s="3" t="s">
        <v>225</v>
      </c>
      <c r="CC3" s="3" t="s">
        <v>225</v>
      </c>
      <c r="CD3" s="3" t="s">
        <v>232</v>
      </c>
      <c r="CE3" s="3" t="s">
        <v>225</v>
      </c>
      <c r="CG3" s="2" t="s">
        <v>57</v>
      </c>
      <c r="CI3" s="3" t="s">
        <v>225</v>
      </c>
      <c r="CJ3" s="1" t="s">
        <v>225</v>
      </c>
      <c r="CK3" s="1" t="s">
        <v>225</v>
      </c>
      <c r="CL3" s="1" t="s">
        <v>225</v>
      </c>
      <c r="CM3" s="1"/>
      <c r="CN3" s="2" t="s">
        <v>51</v>
      </c>
      <c r="CP3" s="1" t="s">
        <v>225</v>
      </c>
      <c r="CQ3" s="1" t="s">
        <v>225</v>
      </c>
      <c r="CR3" s="1" t="s">
        <v>224</v>
      </c>
      <c r="CS3" s="1" t="s">
        <v>225</v>
      </c>
    </row>
    <row r="4" spans="1:97" ht="15" customHeight="1" x14ac:dyDescent="0.25">
      <c r="A4" s="6"/>
      <c r="B4" s="3" t="s">
        <v>241</v>
      </c>
      <c r="C4" s="3" t="s">
        <v>242</v>
      </c>
      <c r="D4" s="3" t="s">
        <v>225</v>
      </c>
      <c r="E4" s="3" t="s">
        <v>225</v>
      </c>
      <c r="F4" s="3" t="s">
        <v>225</v>
      </c>
      <c r="H4" s="6"/>
      <c r="I4" s="3" t="s">
        <v>243</v>
      </c>
      <c r="J4" s="3" t="s">
        <v>230</v>
      </c>
      <c r="K4" s="3" t="s">
        <v>225</v>
      </c>
      <c r="L4" s="1" t="s">
        <v>225</v>
      </c>
      <c r="M4" s="3" t="s">
        <v>225</v>
      </c>
      <c r="O4" s="2" t="s">
        <v>90</v>
      </c>
      <c r="Q4" s="3" t="s">
        <v>224</v>
      </c>
      <c r="R4" s="3" t="s">
        <v>224</v>
      </c>
      <c r="S4" s="1" t="s">
        <v>225</v>
      </c>
      <c r="T4" s="3" t="s">
        <v>224</v>
      </c>
      <c r="V4" s="6"/>
      <c r="W4" s="3" t="s">
        <v>244</v>
      </c>
      <c r="X4" s="3" t="s">
        <v>224</v>
      </c>
      <c r="Y4" s="3" t="s">
        <v>225</v>
      </c>
      <c r="Z4" s="1" t="s">
        <v>224</v>
      </c>
      <c r="AA4" s="3" t="s">
        <v>225</v>
      </c>
      <c r="AC4" s="6"/>
      <c r="AD4" s="3" t="s">
        <v>245</v>
      </c>
      <c r="AE4" s="3" t="s">
        <v>225</v>
      </c>
      <c r="AF4" s="3" t="s">
        <v>225</v>
      </c>
      <c r="AG4" s="3" t="s">
        <v>225</v>
      </c>
      <c r="AH4" s="3" t="s">
        <v>225</v>
      </c>
      <c r="AJ4" s="6"/>
      <c r="AK4" s="3" t="s">
        <v>246</v>
      </c>
      <c r="AL4" s="3" t="s">
        <v>224</v>
      </c>
      <c r="AM4" s="3" t="s">
        <v>225</v>
      </c>
      <c r="AN4" s="3" t="s">
        <v>224</v>
      </c>
      <c r="AO4" s="3" t="s">
        <v>225</v>
      </c>
      <c r="AQ4" s="6"/>
      <c r="AR4" s="3" t="s">
        <v>246</v>
      </c>
      <c r="AS4" s="3" t="s">
        <v>224</v>
      </c>
      <c r="AT4" s="3" t="s">
        <v>225</v>
      </c>
      <c r="AU4" s="3" t="s">
        <v>224</v>
      </c>
      <c r="AV4" s="3" t="s">
        <v>225</v>
      </c>
      <c r="AX4" s="6"/>
      <c r="AY4" s="3" t="s">
        <v>247</v>
      </c>
      <c r="AZ4" s="3" t="s">
        <v>224</v>
      </c>
      <c r="BA4" s="3" t="s">
        <v>225</v>
      </c>
      <c r="BB4" s="3" t="s">
        <v>224</v>
      </c>
      <c r="BC4" s="3" t="s">
        <v>225</v>
      </c>
      <c r="BE4" s="6"/>
      <c r="BF4" s="3" t="s">
        <v>248</v>
      </c>
      <c r="BG4" s="3" t="s">
        <v>224</v>
      </c>
      <c r="BH4" s="3" t="s">
        <v>225</v>
      </c>
      <c r="BI4" s="1" t="s">
        <v>225</v>
      </c>
      <c r="BJ4" s="3" t="s">
        <v>225</v>
      </c>
      <c r="BL4" s="2" t="s">
        <v>124</v>
      </c>
      <c r="BN4" s="3" t="s">
        <v>224</v>
      </c>
      <c r="BO4" s="3" t="s">
        <v>225</v>
      </c>
      <c r="BP4" s="3" t="s">
        <v>224</v>
      </c>
      <c r="BQ4" s="3" t="s">
        <v>224</v>
      </c>
      <c r="BS4" s="6"/>
      <c r="BT4" s="3" t="s">
        <v>247</v>
      </c>
      <c r="BU4" s="3" t="s">
        <v>224</v>
      </c>
      <c r="BV4" s="3" t="s">
        <v>225</v>
      </c>
      <c r="BW4" s="3" t="s">
        <v>224</v>
      </c>
      <c r="BX4" s="3" t="s">
        <v>225</v>
      </c>
      <c r="BZ4" s="6"/>
      <c r="CA4" s="3" t="s">
        <v>249</v>
      </c>
      <c r="CB4" s="3" t="s">
        <v>225</v>
      </c>
      <c r="CC4" s="3" t="s">
        <v>225</v>
      </c>
      <c r="CD4" s="3" t="s">
        <v>225</v>
      </c>
      <c r="CE4" s="3" t="s">
        <v>225</v>
      </c>
      <c r="CG4" s="6" t="s">
        <v>85</v>
      </c>
      <c r="CH4" s="3" t="s">
        <v>250</v>
      </c>
      <c r="CI4" s="3" t="s">
        <v>225</v>
      </c>
      <c r="CJ4" s="1" t="s">
        <v>225</v>
      </c>
      <c r="CK4" s="1" t="s">
        <v>224</v>
      </c>
      <c r="CL4" s="1" t="s">
        <v>225</v>
      </c>
      <c r="CM4" s="1"/>
      <c r="CN4" s="2" t="s">
        <v>53</v>
      </c>
      <c r="CP4" s="1" t="s">
        <v>224</v>
      </c>
      <c r="CQ4" s="1" t="s">
        <v>225</v>
      </c>
      <c r="CR4" s="1" t="s">
        <v>224</v>
      </c>
      <c r="CS4" s="1" t="s">
        <v>224</v>
      </c>
    </row>
    <row r="5" spans="1:97" ht="15" customHeight="1" x14ac:dyDescent="0.25">
      <c r="A5" s="6" t="s">
        <v>105</v>
      </c>
      <c r="B5" s="3" t="s">
        <v>251</v>
      </c>
      <c r="C5" s="3" t="s">
        <v>242</v>
      </c>
      <c r="D5" s="3" t="s">
        <v>225</v>
      </c>
      <c r="E5" s="3" t="s">
        <v>224</v>
      </c>
      <c r="F5" s="3" t="s">
        <v>225</v>
      </c>
      <c r="H5" s="6"/>
      <c r="I5" s="3" t="s">
        <v>252</v>
      </c>
      <c r="J5" s="3" t="s">
        <v>230</v>
      </c>
      <c r="K5" s="3" t="s">
        <v>225</v>
      </c>
      <c r="L5" s="1" t="s">
        <v>225</v>
      </c>
      <c r="M5" s="3" t="s">
        <v>225</v>
      </c>
      <c r="O5" s="2" t="s">
        <v>97</v>
      </c>
      <c r="Q5" s="3" t="s">
        <v>224</v>
      </c>
      <c r="R5" s="3" t="s">
        <v>225</v>
      </c>
      <c r="S5" s="1" t="s">
        <v>224</v>
      </c>
      <c r="T5" s="3" t="s">
        <v>224</v>
      </c>
      <c r="V5" s="6"/>
      <c r="W5" s="3" t="s">
        <v>253</v>
      </c>
      <c r="X5" s="3" t="s">
        <v>225</v>
      </c>
      <c r="Y5" s="3" t="s">
        <v>225</v>
      </c>
      <c r="Z5" s="1" t="s">
        <v>225</v>
      </c>
      <c r="AA5" s="3" t="s">
        <v>225</v>
      </c>
      <c r="AC5" s="6"/>
      <c r="AD5" s="3" t="s">
        <v>254</v>
      </c>
      <c r="AE5" s="3" t="s">
        <v>225</v>
      </c>
      <c r="AF5" s="3" t="s">
        <v>225</v>
      </c>
      <c r="AG5" s="3" t="s">
        <v>225</v>
      </c>
      <c r="AH5" s="3" t="s">
        <v>225</v>
      </c>
      <c r="AJ5" s="6"/>
      <c r="AK5" s="3" t="s">
        <v>255</v>
      </c>
      <c r="AL5" s="3" t="s">
        <v>224</v>
      </c>
      <c r="AM5" s="3" t="s">
        <v>225</v>
      </c>
      <c r="AN5" s="3" t="s">
        <v>224</v>
      </c>
      <c r="AO5" s="3" t="s">
        <v>225</v>
      </c>
      <c r="AQ5" s="6"/>
      <c r="AR5" s="3" t="s">
        <v>255</v>
      </c>
      <c r="AS5" s="3" t="s">
        <v>224</v>
      </c>
      <c r="AT5" s="3" t="s">
        <v>225</v>
      </c>
      <c r="AU5" s="3" t="s">
        <v>224</v>
      </c>
      <c r="AV5" s="3" t="s">
        <v>225</v>
      </c>
      <c r="AX5" s="6" t="s">
        <v>29</v>
      </c>
      <c r="AY5" s="3" t="s">
        <v>256</v>
      </c>
      <c r="AZ5" s="3" t="s">
        <v>224</v>
      </c>
      <c r="BA5" s="3" t="s">
        <v>225</v>
      </c>
      <c r="BB5" s="3" t="s">
        <v>225</v>
      </c>
      <c r="BC5" s="3" t="s">
        <v>225</v>
      </c>
      <c r="BE5" s="6"/>
      <c r="BF5" s="3" t="s">
        <v>257</v>
      </c>
      <c r="BG5" s="3" t="s">
        <v>224</v>
      </c>
      <c r="BH5" s="3" t="s">
        <v>225</v>
      </c>
      <c r="BI5" s="1" t="s">
        <v>224</v>
      </c>
      <c r="BJ5" s="3" t="s">
        <v>225</v>
      </c>
      <c r="BL5" s="6" t="s">
        <v>162</v>
      </c>
      <c r="BM5" s="3" t="s">
        <v>258</v>
      </c>
      <c r="BN5" s="3" t="s">
        <v>225</v>
      </c>
      <c r="BO5" s="3" t="s">
        <v>225</v>
      </c>
      <c r="BP5" s="3" t="s">
        <v>224</v>
      </c>
      <c r="BQ5" s="3" t="s">
        <v>225</v>
      </c>
      <c r="BS5" s="6" t="s">
        <v>16</v>
      </c>
      <c r="BT5" s="3" t="s">
        <v>259</v>
      </c>
      <c r="BU5" s="3" t="s">
        <v>225</v>
      </c>
      <c r="BV5" s="3" t="s">
        <v>225</v>
      </c>
      <c r="BW5" s="3" t="s">
        <v>225</v>
      </c>
      <c r="BX5" s="3" t="s">
        <v>225</v>
      </c>
      <c r="BZ5" s="6"/>
      <c r="CA5" s="3" t="s">
        <v>260</v>
      </c>
      <c r="CB5" s="3" t="s">
        <v>224</v>
      </c>
      <c r="CC5" s="3" t="s">
        <v>224</v>
      </c>
      <c r="CD5" s="3" t="s">
        <v>224</v>
      </c>
      <c r="CE5" s="3" t="s">
        <v>225</v>
      </c>
      <c r="CG5" s="6"/>
      <c r="CH5" s="3" t="s">
        <v>261</v>
      </c>
      <c r="CI5" s="3" t="s">
        <v>225</v>
      </c>
      <c r="CJ5" s="1" t="s">
        <v>225</v>
      </c>
      <c r="CK5" s="1" t="s">
        <v>225</v>
      </c>
      <c r="CL5" s="1" t="s">
        <v>225</v>
      </c>
      <c r="CM5" s="1"/>
      <c r="CN5" s="6" t="s">
        <v>54</v>
      </c>
      <c r="CO5" s="3" t="s">
        <v>262</v>
      </c>
      <c r="CP5" s="1" t="s">
        <v>225</v>
      </c>
      <c r="CQ5" s="1" t="s">
        <v>225</v>
      </c>
      <c r="CR5" s="1" t="s">
        <v>225</v>
      </c>
      <c r="CS5" s="1" t="s">
        <v>225</v>
      </c>
    </row>
    <row r="6" spans="1:97" x14ac:dyDescent="0.25">
      <c r="A6" s="6"/>
      <c r="B6" s="3" t="s">
        <v>263</v>
      </c>
      <c r="C6" s="3" t="s">
        <v>225</v>
      </c>
      <c r="D6" s="3" t="s">
        <v>225</v>
      </c>
      <c r="E6" s="3" t="s">
        <v>225</v>
      </c>
      <c r="F6" s="3" t="s">
        <v>225</v>
      </c>
      <c r="H6" s="6"/>
      <c r="I6" s="3" t="s">
        <v>264</v>
      </c>
      <c r="J6" s="3" t="s">
        <v>225</v>
      </c>
      <c r="K6" s="3" t="s">
        <v>225</v>
      </c>
      <c r="L6" s="1" t="s">
        <v>225</v>
      </c>
      <c r="M6" s="3" t="s">
        <v>225</v>
      </c>
      <c r="O6" s="2" t="s">
        <v>110</v>
      </c>
      <c r="Q6" s="3" t="s">
        <v>225</v>
      </c>
      <c r="R6" s="3" t="s">
        <v>225</v>
      </c>
      <c r="S6" s="1" t="s">
        <v>225</v>
      </c>
      <c r="T6" s="3" t="s">
        <v>225</v>
      </c>
      <c r="V6" s="6"/>
      <c r="W6" s="3" t="s">
        <v>265</v>
      </c>
      <c r="X6" s="3" t="s">
        <v>224</v>
      </c>
      <c r="Y6" s="3" t="s">
        <v>225</v>
      </c>
      <c r="Z6" s="1" t="s">
        <v>224</v>
      </c>
      <c r="AA6" s="3" t="s">
        <v>225</v>
      </c>
      <c r="AC6" s="6"/>
      <c r="AD6" s="3" t="s">
        <v>266</v>
      </c>
      <c r="AE6" s="3" t="s">
        <v>225</v>
      </c>
      <c r="AF6" s="3" t="s">
        <v>225</v>
      </c>
      <c r="AG6" s="3" t="s">
        <v>225</v>
      </c>
      <c r="AH6" s="3" t="s">
        <v>225</v>
      </c>
      <c r="AJ6" s="6"/>
      <c r="AK6" s="3" t="s">
        <v>267</v>
      </c>
      <c r="AL6" s="3" t="s">
        <v>224</v>
      </c>
      <c r="AM6" s="3" t="s">
        <v>225</v>
      </c>
      <c r="AN6" s="3" t="s">
        <v>225</v>
      </c>
      <c r="AO6" s="3" t="s">
        <v>225</v>
      </c>
      <c r="AQ6" s="6"/>
      <c r="AR6" s="3" t="s">
        <v>267</v>
      </c>
      <c r="AS6" s="3" t="s">
        <v>224</v>
      </c>
      <c r="AT6" s="3" t="s">
        <v>225</v>
      </c>
      <c r="AU6" s="3" t="s">
        <v>225</v>
      </c>
      <c r="AV6" s="3" t="s">
        <v>225</v>
      </c>
      <c r="AX6" s="6"/>
      <c r="AY6" s="3" t="s">
        <v>268</v>
      </c>
      <c r="AZ6" s="3" t="s">
        <v>224</v>
      </c>
      <c r="BA6" s="3" t="s">
        <v>225</v>
      </c>
      <c r="BB6" s="3" t="s">
        <v>225</v>
      </c>
      <c r="BC6" s="3" t="s">
        <v>225</v>
      </c>
      <c r="BE6" s="2" t="s">
        <v>15</v>
      </c>
      <c r="BG6" s="3" t="s">
        <v>225</v>
      </c>
      <c r="BH6" s="3" t="s">
        <v>225</v>
      </c>
      <c r="BI6" s="1" t="s">
        <v>224</v>
      </c>
      <c r="BJ6" s="3" t="s">
        <v>225</v>
      </c>
      <c r="BL6" s="6"/>
      <c r="BM6" s="3" t="s">
        <v>269</v>
      </c>
      <c r="BN6" s="3" t="s">
        <v>225</v>
      </c>
      <c r="BO6" s="3" t="s">
        <v>225</v>
      </c>
      <c r="BP6" s="3" t="s">
        <v>225</v>
      </c>
      <c r="BQ6" s="3" t="s">
        <v>225</v>
      </c>
      <c r="BS6" s="6"/>
      <c r="BT6" s="3" t="s">
        <v>270</v>
      </c>
      <c r="BU6" s="3" t="s">
        <v>225</v>
      </c>
      <c r="BV6" s="3" t="s">
        <v>225</v>
      </c>
      <c r="BW6" s="3" t="s">
        <v>224</v>
      </c>
      <c r="BX6" s="3" t="s">
        <v>225</v>
      </c>
      <c r="BZ6" s="2" t="s">
        <v>41</v>
      </c>
      <c r="CB6" s="3" t="s">
        <v>225</v>
      </c>
      <c r="CC6" s="3" t="s">
        <v>225</v>
      </c>
      <c r="CD6" s="3" t="s">
        <v>225</v>
      </c>
      <c r="CE6" s="3" t="s">
        <v>225</v>
      </c>
      <c r="CG6" s="6"/>
      <c r="CH6" s="3" t="s">
        <v>271</v>
      </c>
      <c r="CI6" s="3" t="s">
        <v>225</v>
      </c>
      <c r="CJ6" s="1" t="s">
        <v>225</v>
      </c>
      <c r="CK6" s="1" t="s">
        <v>225</v>
      </c>
      <c r="CL6" s="1" t="s">
        <v>225</v>
      </c>
      <c r="CM6" s="1"/>
      <c r="CN6" s="6"/>
      <c r="CO6" s="3" t="s">
        <v>272</v>
      </c>
      <c r="CP6" s="1" t="s">
        <v>225</v>
      </c>
      <c r="CQ6" s="1" t="s">
        <v>225</v>
      </c>
      <c r="CR6" s="1" t="s">
        <v>224</v>
      </c>
      <c r="CS6" s="1" t="s">
        <v>225</v>
      </c>
    </row>
    <row r="7" spans="1:97" ht="15" customHeight="1" x14ac:dyDescent="0.25">
      <c r="A7" s="6"/>
      <c r="B7" s="3" t="s">
        <v>273</v>
      </c>
      <c r="C7" s="3" t="s">
        <v>224</v>
      </c>
      <c r="D7" s="3" t="s">
        <v>225</v>
      </c>
      <c r="E7" s="3" t="s">
        <v>224</v>
      </c>
      <c r="F7" s="3" t="s">
        <v>225</v>
      </c>
      <c r="H7" s="6"/>
      <c r="I7" s="3" t="s">
        <v>274</v>
      </c>
      <c r="J7" s="3" t="s">
        <v>230</v>
      </c>
      <c r="K7" s="3" t="s">
        <v>225</v>
      </c>
      <c r="L7" s="1" t="s">
        <v>225</v>
      </c>
      <c r="M7" s="3" t="s">
        <v>225</v>
      </c>
      <c r="O7" s="6" t="s">
        <v>150</v>
      </c>
      <c r="P7" s="3" t="s">
        <v>275</v>
      </c>
      <c r="Q7" s="3" t="s">
        <v>230</v>
      </c>
      <c r="R7" s="3" t="s">
        <v>225</v>
      </c>
      <c r="S7" s="1" t="s">
        <v>224</v>
      </c>
      <c r="T7" s="3" t="s">
        <v>225</v>
      </c>
      <c r="V7" s="6"/>
      <c r="W7" s="3" t="s">
        <v>276</v>
      </c>
      <c r="X7" s="3" t="s">
        <v>224</v>
      </c>
      <c r="Y7" s="3" t="s">
        <v>225</v>
      </c>
      <c r="Z7" s="1" t="s">
        <v>225</v>
      </c>
      <c r="AA7" s="3" t="s">
        <v>225</v>
      </c>
      <c r="AC7" s="6"/>
      <c r="AD7" s="3" t="s">
        <v>277</v>
      </c>
      <c r="AE7" s="3" t="s">
        <v>225</v>
      </c>
      <c r="AF7" s="3" t="s">
        <v>225</v>
      </c>
      <c r="AG7" s="3" t="s">
        <v>225</v>
      </c>
      <c r="AH7" s="3" t="s">
        <v>225</v>
      </c>
      <c r="AJ7" s="6"/>
      <c r="AK7" s="3" t="s">
        <v>278</v>
      </c>
      <c r="AL7" s="3" t="s">
        <v>225</v>
      </c>
      <c r="AM7" s="3" t="s">
        <v>225</v>
      </c>
      <c r="AN7" s="3" t="s">
        <v>225</v>
      </c>
      <c r="AO7" s="3" t="s">
        <v>225</v>
      </c>
      <c r="AQ7" s="6"/>
      <c r="AR7" s="3" t="s">
        <v>278</v>
      </c>
      <c r="AS7" s="3" t="s">
        <v>225</v>
      </c>
      <c r="AT7" s="3" t="s">
        <v>225</v>
      </c>
      <c r="AU7" s="3" t="s">
        <v>225</v>
      </c>
      <c r="AV7" s="3" t="s">
        <v>225</v>
      </c>
      <c r="AX7" s="6"/>
      <c r="AY7" s="3" t="s">
        <v>279</v>
      </c>
      <c r="AZ7" s="3" t="s">
        <v>224</v>
      </c>
      <c r="BA7" s="3" t="s">
        <v>225</v>
      </c>
      <c r="BB7" s="3" t="s">
        <v>224</v>
      </c>
      <c r="BC7" s="3" t="s">
        <v>224</v>
      </c>
      <c r="BE7" s="2" t="s">
        <v>27</v>
      </c>
      <c r="BG7" s="3" t="s">
        <v>224</v>
      </c>
      <c r="BH7" s="3" t="s">
        <v>225</v>
      </c>
      <c r="BI7" s="1" t="s">
        <v>224</v>
      </c>
      <c r="BJ7" s="3" t="s">
        <v>225</v>
      </c>
      <c r="BL7" s="6" t="s">
        <v>163</v>
      </c>
      <c r="BM7" s="3" t="s">
        <v>280</v>
      </c>
      <c r="BN7" s="3" t="s">
        <v>225</v>
      </c>
      <c r="BO7" s="3" t="s">
        <v>225</v>
      </c>
      <c r="BP7" s="3" t="s">
        <v>225</v>
      </c>
      <c r="BQ7" s="3" t="s">
        <v>225</v>
      </c>
      <c r="BS7" s="6"/>
      <c r="BT7" s="3" t="s">
        <v>281</v>
      </c>
      <c r="BU7" s="3" t="s">
        <v>224</v>
      </c>
      <c r="BV7" s="3" t="s">
        <v>225</v>
      </c>
      <c r="BW7" s="3" t="s">
        <v>224</v>
      </c>
      <c r="BX7" s="3" t="s">
        <v>225</v>
      </c>
      <c r="BZ7" s="2" t="s">
        <v>47</v>
      </c>
      <c r="CB7" s="3" t="s">
        <v>225</v>
      </c>
      <c r="CC7" s="3" t="s">
        <v>225</v>
      </c>
      <c r="CD7" s="3" t="s">
        <v>225</v>
      </c>
      <c r="CE7" s="3" t="s">
        <v>225</v>
      </c>
      <c r="CG7" s="2" t="s">
        <v>86</v>
      </c>
      <c r="CI7" s="3" t="s">
        <v>224</v>
      </c>
      <c r="CJ7" s="1" t="s">
        <v>225</v>
      </c>
      <c r="CK7" s="1"/>
      <c r="CL7" s="1" t="s">
        <v>225</v>
      </c>
      <c r="CM7" s="1"/>
      <c r="CN7" s="6"/>
      <c r="CO7" s="3" t="s">
        <v>282</v>
      </c>
      <c r="CP7" s="1" t="s">
        <v>225</v>
      </c>
      <c r="CQ7" s="1" t="s">
        <v>225</v>
      </c>
      <c r="CR7" s="1" t="s">
        <v>225</v>
      </c>
      <c r="CS7" s="1" t="s">
        <v>225</v>
      </c>
    </row>
    <row r="8" spans="1:97" ht="15" customHeight="1" x14ac:dyDescent="0.25">
      <c r="A8" s="6"/>
      <c r="B8" s="3" t="s">
        <v>283</v>
      </c>
      <c r="C8" s="3" t="s">
        <v>224</v>
      </c>
      <c r="D8" s="3" t="s">
        <v>225</v>
      </c>
      <c r="E8" s="3" t="s">
        <v>224</v>
      </c>
      <c r="F8" s="3" t="s">
        <v>225</v>
      </c>
      <c r="H8" s="6"/>
      <c r="I8" s="3" t="s">
        <v>284</v>
      </c>
      <c r="J8" s="3" t="s">
        <v>230</v>
      </c>
      <c r="K8" s="3" t="s">
        <v>225</v>
      </c>
      <c r="L8" s="1" t="s">
        <v>225</v>
      </c>
      <c r="M8" s="3" t="s">
        <v>225</v>
      </c>
      <c r="O8" s="6"/>
      <c r="P8" s="3" t="s">
        <v>285</v>
      </c>
      <c r="Q8" s="3" t="s">
        <v>230</v>
      </c>
      <c r="R8" s="3" t="s">
        <v>225</v>
      </c>
      <c r="S8" s="1" t="s">
        <v>225</v>
      </c>
      <c r="T8" s="3" t="s">
        <v>225</v>
      </c>
      <c r="V8" s="6"/>
      <c r="W8" s="3" t="s">
        <v>286</v>
      </c>
      <c r="X8" s="3" t="s">
        <v>224</v>
      </c>
      <c r="Y8" s="3" t="s">
        <v>225</v>
      </c>
      <c r="Z8" s="1" t="s">
        <v>224</v>
      </c>
      <c r="AA8" s="3" t="s">
        <v>224</v>
      </c>
      <c r="AC8" s="2" t="s">
        <v>22</v>
      </c>
      <c r="AE8" s="3" t="s">
        <v>225</v>
      </c>
      <c r="AF8" s="3" t="s">
        <v>225</v>
      </c>
      <c r="AG8" s="3" t="s">
        <v>224</v>
      </c>
      <c r="AH8" s="3" t="s">
        <v>225</v>
      </c>
      <c r="AJ8" s="6" t="s">
        <v>1</v>
      </c>
      <c r="AK8" s="3" t="s">
        <v>287</v>
      </c>
      <c r="AL8" s="3" t="s">
        <v>224</v>
      </c>
      <c r="AM8" s="3" t="s">
        <v>225</v>
      </c>
      <c r="AN8" s="3" t="s">
        <v>224</v>
      </c>
      <c r="AO8" s="3" t="s">
        <v>225</v>
      </c>
      <c r="AQ8" s="6" t="s">
        <v>1</v>
      </c>
      <c r="AR8" s="3" t="s">
        <v>287</v>
      </c>
      <c r="AS8" s="3" t="s">
        <v>224</v>
      </c>
      <c r="AT8" s="3" t="s">
        <v>225</v>
      </c>
      <c r="AU8" s="3" t="s">
        <v>224</v>
      </c>
      <c r="AV8" s="3" t="s">
        <v>225</v>
      </c>
      <c r="AX8" s="6"/>
      <c r="AY8" s="3" t="s">
        <v>288</v>
      </c>
      <c r="AZ8" s="3" t="s">
        <v>224</v>
      </c>
      <c r="BA8" s="3" t="s">
        <v>225</v>
      </c>
      <c r="BB8" s="3" t="s">
        <v>224</v>
      </c>
      <c r="BC8" s="3" t="s">
        <v>225</v>
      </c>
      <c r="BE8" s="2" t="s">
        <v>36</v>
      </c>
      <c r="BG8" s="3" t="s">
        <v>225</v>
      </c>
      <c r="BH8" s="3" t="s">
        <v>225</v>
      </c>
      <c r="BI8" s="1" t="s">
        <v>225</v>
      </c>
      <c r="BJ8" s="3" t="s">
        <v>225</v>
      </c>
      <c r="BL8" s="6"/>
      <c r="BM8" s="3" t="s">
        <v>289</v>
      </c>
      <c r="BN8" s="3" t="s">
        <v>225</v>
      </c>
      <c r="BO8" s="3" t="s">
        <v>225</v>
      </c>
      <c r="BP8" s="3" t="s">
        <v>225</v>
      </c>
      <c r="BQ8" s="3" t="s">
        <v>225</v>
      </c>
      <c r="BS8" s="2" t="s">
        <v>18</v>
      </c>
      <c r="BU8" s="3" t="s">
        <v>225</v>
      </c>
      <c r="BV8" s="3" t="s">
        <v>225</v>
      </c>
      <c r="BW8" s="3" t="s">
        <v>225</v>
      </c>
      <c r="BX8" s="3" t="s">
        <v>225</v>
      </c>
      <c r="BZ8" s="6" t="s">
        <v>52</v>
      </c>
      <c r="CA8" s="3" t="s">
        <v>290</v>
      </c>
      <c r="CB8" s="3" t="s">
        <v>224</v>
      </c>
      <c r="CC8" s="3" t="s">
        <v>224</v>
      </c>
      <c r="CD8" s="3" t="s">
        <v>225</v>
      </c>
      <c r="CE8" s="3" t="s">
        <v>225</v>
      </c>
      <c r="CG8" s="2" t="s">
        <v>87</v>
      </c>
      <c r="CH8" s="3" t="s">
        <v>291</v>
      </c>
      <c r="CI8" s="3" t="s">
        <v>225</v>
      </c>
      <c r="CJ8" s="1" t="s">
        <v>225</v>
      </c>
      <c r="CK8" s="1" t="s">
        <v>225</v>
      </c>
      <c r="CL8" s="1" t="s">
        <v>225</v>
      </c>
      <c r="CM8" s="1"/>
      <c r="CN8" s="6" t="s">
        <v>65</v>
      </c>
      <c r="CO8" s="3" t="s">
        <v>292</v>
      </c>
      <c r="CP8" s="1" t="s">
        <v>225</v>
      </c>
      <c r="CQ8" s="1" t="s">
        <v>225</v>
      </c>
      <c r="CR8" s="1" t="s">
        <v>225</v>
      </c>
      <c r="CS8" s="1" t="s">
        <v>225</v>
      </c>
    </row>
    <row r="9" spans="1:97" ht="15" customHeight="1" x14ac:dyDescent="0.25">
      <c r="A9" s="6" t="s">
        <v>106</v>
      </c>
      <c r="B9" s="3" t="s">
        <v>293</v>
      </c>
      <c r="C9" s="3" t="s">
        <v>224</v>
      </c>
      <c r="D9" s="3" t="s">
        <v>225</v>
      </c>
      <c r="E9" s="3" t="s">
        <v>225</v>
      </c>
      <c r="F9" s="3" t="s">
        <v>224</v>
      </c>
      <c r="H9" s="6"/>
      <c r="I9" s="3" t="s">
        <v>294</v>
      </c>
      <c r="J9" s="3" t="s">
        <v>230</v>
      </c>
      <c r="K9" s="3" t="s">
        <v>225</v>
      </c>
      <c r="L9" s="1" t="s">
        <v>225</v>
      </c>
      <c r="M9" s="3" t="s">
        <v>225</v>
      </c>
      <c r="O9" s="6"/>
      <c r="P9" s="3" t="s">
        <v>295</v>
      </c>
      <c r="Q9" s="3" t="s">
        <v>225</v>
      </c>
      <c r="R9" s="3" t="s">
        <v>225</v>
      </c>
      <c r="S9" s="1" t="s">
        <v>225</v>
      </c>
      <c r="T9" s="3" t="s">
        <v>225</v>
      </c>
      <c r="V9" s="6"/>
      <c r="W9" s="3" t="s">
        <v>296</v>
      </c>
      <c r="X9" s="3" t="s">
        <v>224</v>
      </c>
      <c r="Y9" s="3" t="s">
        <v>225</v>
      </c>
      <c r="Z9" s="1" t="s">
        <v>224</v>
      </c>
      <c r="AA9" s="3" t="s">
        <v>225</v>
      </c>
      <c r="AC9" s="6" t="s">
        <v>23</v>
      </c>
      <c r="AD9" s="3" t="s">
        <v>297</v>
      </c>
      <c r="AE9" s="3" t="s">
        <v>224</v>
      </c>
      <c r="AF9" s="3" t="s">
        <v>225</v>
      </c>
      <c r="AG9" s="3" t="s">
        <v>224</v>
      </c>
      <c r="AH9" s="3" t="s">
        <v>225</v>
      </c>
      <c r="AJ9" s="6"/>
      <c r="AK9" s="3" t="s">
        <v>298</v>
      </c>
      <c r="AL9" s="3" t="s">
        <v>225</v>
      </c>
      <c r="AM9" s="3" t="s">
        <v>225</v>
      </c>
      <c r="AN9" s="3" t="s">
        <v>225</v>
      </c>
      <c r="AO9" s="3" t="s">
        <v>225</v>
      </c>
      <c r="AQ9" s="6"/>
      <c r="AR9" s="3" t="s">
        <v>298</v>
      </c>
      <c r="AS9" s="3" t="s">
        <v>225</v>
      </c>
      <c r="AT9" s="3" t="s">
        <v>225</v>
      </c>
      <c r="AU9" s="3" t="s">
        <v>225</v>
      </c>
      <c r="AV9" s="3" t="s">
        <v>225</v>
      </c>
      <c r="AX9" s="6" t="s">
        <v>50</v>
      </c>
      <c r="AY9" s="3" t="s">
        <v>299</v>
      </c>
      <c r="AZ9" s="3" t="s">
        <v>224</v>
      </c>
      <c r="BA9" s="3" t="s">
        <v>225</v>
      </c>
      <c r="BC9" s="3" t="s">
        <v>225</v>
      </c>
      <c r="BE9" s="2" t="s">
        <v>37</v>
      </c>
      <c r="BG9" s="3" t="s">
        <v>225</v>
      </c>
      <c r="BH9" s="3" t="s">
        <v>225</v>
      </c>
      <c r="BI9" s="1" t="s">
        <v>225</v>
      </c>
      <c r="BJ9" s="3" t="s">
        <v>225</v>
      </c>
      <c r="BL9" s="6"/>
      <c r="BM9" s="3" t="s">
        <v>300</v>
      </c>
      <c r="BN9" s="3" t="s">
        <v>224</v>
      </c>
      <c r="BO9" s="3" t="s">
        <v>225</v>
      </c>
      <c r="BP9" s="3" t="s">
        <v>224</v>
      </c>
      <c r="BQ9" s="3" t="s">
        <v>225</v>
      </c>
      <c r="BS9" s="2" t="s">
        <v>19</v>
      </c>
      <c r="BU9" s="3" t="s">
        <v>224</v>
      </c>
      <c r="BV9" s="3" t="s">
        <v>225</v>
      </c>
      <c r="BW9" s="3" t="s">
        <v>224</v>
      </c>
      <c r="BX9" s="3" t="s">
        <v>225</v>
      </c>
      <c r="BZ9" s="6"/>
      <c r="CA9" s="3" t="s">
        <v>301</v>
      </c>
      <c r="CB9" s="3" t="s">
        <v>224</v>
      </c>
      <c r="CC9" s="3" t="s">
        <v>224</v>
      </c>
      <c r="CD9" s="3" t="s">
        <v>225</v>
      </c>
      <c r="CE9" s="3" t="s">
        <v>225</v>
      </c>
      <c r="CG9" s="2" t="s">
        <v>88</v>
      </c>
      <c r="CH9" s="3" t="s">
        <v>302</v>
      </c>
      <c r="CI9" s="3" t="s">
        <v>225</v>
      </c>
      <c r="CJ9" s="1" t="s">
        <v>225</v>
      </c>
      <c r="CK9" s="1" t="s">
        <v>225</v>
      </c>
      <c r="CL9" s="1" t="s">
        <v>225</v>
      </c>
      <c r="CM9" s="1"/>
      <c r="CN9" s="6"/>
      <c r="CO9" s="3" t="s">
        <v>303</v>
      </c>
      <c r="CP9" s="1" t="s">
        <v>225</v>
      </c>
      <c r="CQ9" s="1" t="s">
        <v>225</v>
      </c>
      <c r="CR9" s="1" t="s">
        <v>224</v>
      </c>
      <c r="CS9" s="1" t="s">
        <v>225</v>
      </c>
    </row>
    <row r="10" spans="1:97" ht="15" customHeight="1" x14ac:dyDescent="0.25">
      <c r="A10" s="6"/>
      <c r="B10" s="3" t="s">
        <v>304</v>
      </c>
      <c r="C10" s="3" t="s">
        <v>225</v>
      </c>
      <c r="D10" s="3" t="s">
        <v>225</v>
      </c>
      <c r="E10" s="3" t="s">
        <v>225</v>
      </c>
      <c r="F10" s="3" t="s">
        <v>225</v>
      </c>
      <c r="H10" s="6"/>
      <c r="I10" s="3" t="s">
        <v>305</v>
      </c>
      <c r="J10" s="3" t="s">
        <v>230</v>
      </c>
      <c r="K10" s="3" t="s">
        <v>225</v>
      </c>
      <c r="L10" s="1" t="s">
        <v>225</v>
      </c>
      <c r="M10" s="3" t="s">
        <v>225</v>
      </c>
      <c r="O10" s="6"/>
      <c r="P10" s="3" t="s">
        <v>306</v>
      </c>
      <c r="Q10" s="3" t="s">
        <v>225</v>
      </c>
      <c r="R10" s="3" t="s">
        <v>225</v>
      </c>
      <c r="S10" s="1" t="s">
        <v>225</v>
      </c>
      <c r="T10" s="3" t="s">
        <v>225</v>
      </c>
      <c r="V10" s="6"/>
      <c r="W10" s="3" t="s">
        <v>307</v>
      </c>
      <c r="X10" s="3" t="s">
        <v>224</v>
      </c>
      <c r="Y10" s="3" t="s">
        <v>225</v>
      </c>
      <c r="Z10" s="1" t="s">
        <v>224</v>
      </c>
      <c r="AA10" s="3" t="s">
        <v>225</v>
      </c>
      <c r="AC10" s="6"/>
      <c r="AD10" s="3" t="s">
        <v>308</v>
      </c>
      <c r="AE10" s="3" t="s">
        <v>225</v>
      </c>
      <c r="AF10" s="3" t="s">
        <v>225</v>
      </c>
      <c r="AG10" s="3" t="s">
        <v>225</v>
      </c>
      <c r="AH10" s="3" t="s">
        <v>225</v>
      </c>
      <c r="AJ10" s="6"/>
      <c r="AK10" s="3" t="s">
        <v>309</v>
      </c>
      <c r="AL10" s="3" t="s">
        <v>224</v>
      </c>
      <c r="AM10" s="3" t="s">
        <v>225</v>
      </c>
      <c r="AN10" s="3" t="s">
        <v>224</v>
      </c>
      <c r="AO10" s="3" t="s">
        <v>225</v>
      </c>
      <c r="AQ10" s="6"/>
      <c r="AR10" s="3" t="s">
        <v>309</v>
      </c>
      <c r="AS10" s="3" t="s">
        <v>224</v>
      </c>
      <c r="AT10" s="3" t="s">
        <v>225</v>
      </c>
      <c r="AU10" s="3" t="s">
        <v>224</v>
      </c>
      <c r="AV10" s="3" t="s">
        <v>225</v>
      </c>
      <c r="AX10" s="6"/>
      <c r="AY10" s="3" t="s">
        <v>310</v>
      </c>
      <c r="AZ10" s="3" t="s">
        <v>224</v>
      </c>
      <c r="BA10" s="3" t="s">
        <v>225</v>
      </c>
      <c r="BB10" s="3" t="s">
        <v>224</v>
      </c>
      <c r="BC10" s="3" t="s">
        <v>224</v>
      </c>
      <c r="BE10" s="2" t="s">
        <v>38</v>
      </c>
      <c r="BG10" s="3" t="s">
        <v>225</v>
      </c>
      <c r="BH10" s="3" t="s">
        <v>225</v>
      </c>
      <c r="BI10" s="1" t="s">
        <v>225</v>
      </c>
      <c r="BJ10" s="3" t="s">
        <v>225</v>
      </c>
      <c r="BL10" s="6"/>
      <c r="BM10" s="3" t="s">
        <v>311</v>
      </c>
      <c r="BN10" s="3" t="s">
        <v>225</v>
      </c>
      <c r="BO10" s="3" t="s">
        <v>225</v>
      </c>
      <c r="BP10" s="3" t="s">
        <v>224</v>
      </c>
      <c r="BQ10" s="3" t="s">
        <v>224</v>
      </c>
      <c r="BS10" s="2" t="s">
        <v>28</v>
      </c>
      <c r="BU10" s="3" t="s">
        <v>225</v>
      </c>
      <c r="BV10" s="3" t="s">
        <v>225</v>
      </c>
      <c r="BW10" s="3" t="s">
        <v>225</v>
      </c>
      <c r="BX10" s="3" t="s">
        <v>225</v>
      </c>
      <c r="BZ10" s="6" t="s">
        <v>55</v>
      </c>
      <c r="CA10" s="3" t="s">
        <v>312</v>
      </c>
      <c r="CB10" s="3" t="s">
        <v>224</v>
      </c>
      <c r="CC10" s="3" t="s">
        <v>224</v>
      </c>
      <c r="CD10" s="3" t="s">
        <v>225</v>
      </c>
      <c r="CE10" s="3" t="s">
        <v>225</v>
      </c>
      <c r="CG10" s="6" t="s">
        <v>89</v>
      </c>
      <c r="CH10" s="3" t="s">
        <v>313</v>
      </c>
      <c r="CI10" s="3" t="s">
        <v>225</v>
      </c>
      <c r="CJ10" s="1" t="s">
        <v>225</v>
      </c>
      <c r="CK10" s="1"/>
      <c r="CL10" s="1" t="s">
        <v>225</v>
      </c>
      <c r="CM10" s="1"/>
      <c r="CN10" s="6" t="s">
        <v>71</v>
      </c>
      <c r="CO10" s="3" t="s">
        <v>314</v>
      </c>
      <c r="CP10" s="1" t="s">
        <v>225</v>
      </c>
      <c r="CQ10" s="1" t="s">
        <v>225</v>
      </c>
      <c r="CR10" s="1" t="s">
        <v>224</v>
      </c>
      <c r="CS10" s="1" t="s">
        <v>225</v>
      </c>
    </row>
    <row r="11" spans="1:97" ht="15" customHeight="1" x14ac:dyDescent="0.25">
      <c r="A11" s="6"/>
      <c r="B11" s="3" t="s">
        <v>315</v>
      </c>
      <c r="C11" s="3" t="s">
        <v>224</v>
      </c>
      <c r="D11" s="3" t="s">
        <v>225</v>
      </c>
      <c r="E11" s="3" t="s">
        <v>225</v>
      </c>
      <c r="F11" s="3" t="s">
        <v>225</v>
      </c>
      <c r="H11" s="6" t="s">
        <v>42</v>
      </c>
      <c r="I11" s="3" t="s">
        <v>316</v>
      </c>
      <c r="J11" s="3" t="s">
        <v>230</v>
      </c>
      <c r="K11" s="3" t="s">
        <v>225</v>
      </c>
      <c r="L11" s="1" t="s">
        <v>225</v>
      </c>
      <c r="M11" s="3" t="s">
        <v>225</v>
      </c>
      <c r="O11" s="2" t="s">
        <v>165</v>
      </c>
      <c r="Q11" s="3" t="s">
        <v>224</v>
      </c>
      <c r="R11" s="3" t="s">
        <v>225</v>
      </c>
      <c r="S11" s="1" t="s">
        <v>225</v>
      </c>
      <c r="T11" s="3" t="s">
        <v>225</v>
      </c>
      <c r="V11" s="6"/>
      <c r="W11" s="3" t="s">
        <v>317</v>
      </c>
      <c r="X11" s="3" t="s">
        <v>224</v>
      </c>
      <c r="Y11" s="3" t="s">
        <v>225</v>
      </c>
      <c r="Z11" s="1" t="s">
        <v>224</v>
      </c>
      <c r="AA11" s="3" t="s">
        <v>225</v>
      </c>
      <c r="AC11" s="6"/>
      <c r="AD11" s="3" t="s">
        <v>318</v>
      </c>
      <c r="AE11" s="3" t="s">
        <v>225</v>
      </c>
      <c r="AF11" s="3" t="s">
        <v>225</v>
      </c>
      <c r="AG11" s="3" t="s">
        <v>225</v>
      </c>
      <c r="AH11" s="3" t="s">
        <v>225</v>
      </c>
      <c r="AJ11" s="6"/>
      <c r="AK11" s="3" t="s">
        <v>319</v>
      </c>
      <c r="AL11" s="3" t="s">
        <v>225</v>
      </c>
      <c r="AM11" s="3" t="s">
        <v>225</v>
      </c>
      <c r="AN11" s="3" t="s">
        <v>225</v>
      </c>
      <c r="AO11" s="3" t="s">
        <v>225</v>
      </c>
      <c r="AQ11" s="6"/>
      <c r="AR11" s="3" t="s">
        <v>319</v>
      </c>
      <c r="AS11" s="3" t="s">
        <v>225</v>
      </c>
      <c r="AT11" s="3" t="s">
        <v>225</v>
      </c>
      <c r="AU11" s="3" t="s">
        <v>225</v>
      </c>
      <c r="AV11" s="3" t="s">
        <v>225</v>
      </c>
      <c r="AX11" s="6"/>
      <c r="AY11" s="3" t="s">
        <v>320</v>
      </c>
      <c r="AZ11" s="3" t="s">
        <v>225</v>
      </c>
      <c r="BA11" s="3" t="s">
        <v>225</v>
      </c>
      <c r="BB11" s="3" t="s">
        <v>224</v>
      </c>
      <c r="BC11" s="3" t="s">
        <v>225</v>
      </c>
      <c r="BE11" s="2" t="s">
        <v>39</v>
      </c>
      <c r="BG11" s="3" t="s">
        <v>225</v>
      </c>
      <c r="BH11" s="3" t="s">
        <v>225</v>
      </c>
      <c r="BI11" s="1" t="s">
        <v>224</v>
      </c>
      <c r="BJ11" s="3" t="s">
        <v>225</v>
      </c>
      <c r="BL11" s="6"/>
      <c r="BM11" s="3" t="s">
        <v>321</v>
      </c>
      <c r="BN11" s="3" t="s">
        <v>224</v>
      </c>
      <c r="BO11" s="3" t="s">
        <v>225</v>
      </c>
      <c r="BP11" s="3" t="s">
        <v>224</v>
      </c>
      <c r="BQ11" s="3" t="s">
        <v>224</v>
      </c>
      <c r="BS11" s="2" t="s">
        <v>33</v>
      </c>
      <c r="BU11" s="3" t="s">
        <v>224</v>
      </c>
      <c r="BV11" s="3" t="s">
        <v>225</v>
      </c>
      <c r="BW11" s="3" t="s">
        <v>224</v>
      </c>
      <c r="BX11" s="3" t="s">
        <v>225</v>
      </c>
      <c r="BZ11" s="6"/>
      <c r="CA11" s="3" t="s">
        <v>322</v>
      </c>
      <c r="CB11" s="3" t="s">
        <v>224</v>
      </c>
      <c r="CC11" s="3" t="s">
        <v>224</v>
      </c>
      <c r="CD11" s="3" t="s">
        <v>225</v>
      </c>
      <c r="CE11" s="3" t="s">
        <v>225</v>
      </c>
      <c r="CG11" s="6"/>
      <c r="CH11" s="3" t="s">
        <v>323</v>
      </c>
      <c r="CI11" s="3" t="s">
        <v>225</v>
      </c>
      <c r="CJ11" s="1" t="s">
        <v>225</v>
      </c>
      <c r="CK11" s="1" t="s">
        <v>224</v>
      </c>
      <c r="CL11" s="1" t="s">
        <v>225</v>
      </c>
      <c r="CM11" s="1"/>
      <c r="CN11" s="6"/>
      <c r="CO11" s="3" t="s">
        <v>324</v>
      </c>
      <c r="CP11" s="1" t="s">
        <v>225</v>
      </c>
      <c r="CQ11" s="1" t="s">
        <v>225</v>
      </c>
      <c r="CR11" s="1" t="s">
        <v>225</v>
      </c>
      <c r="CS11" s="1" t="s">
        <v>225</v>
      </c>
    </row>
    <row r="12" spans="1:97" ht="15" customHeight="1" x14ac:dyDescent="0.25">
      <c r="A12" s="6" t="s">
        <v>107</v>
      </c>
      <c r="B12" s="3" t="s">
        <v>231</v>
      </c>
      <c r="C12" s="3" t="s">
        <v>224</v>
      </c>
      <c r="D12" s="3" t="s">
        <v>225</v>
      </c>
      <c r="E12" s="3" t="s">
        <v>225</v>
      </c>
      <c r="F12" s="3" t="s">
        <v>225</v>
      </c>
      <c r="H12" s="6"/>
      <c r="I12" s="3" t="s">
        <v>325</v>
      </c>
      <c r="J12" s="3" t="s">
        <v>230</v>
      </c>
      <c r="K12" s="3" t="s">
        <v>225</v>
      </c>
      <c r="L12" s="1" t="s">
        <v>225</v>
      </c>
      <c r="M12" s="3" t="s">
        <v>225</v>
      </c>
      <c r="O12" s="6" t="s">
        <v>188</v>
      </c>
      <c r="P12" s="3" t="s">
        <v>326</v>
      </c>
      <c r="Q12" s="3" t="s">
        <v>225</v>
      </c>
      <c r="R12" s="3" t="s">
        <v>225</v>
      </c>
      <c r="S12" s="1" t="s">
        <v>225</v>
      </c>
      <c r="T12" s="3" t="s">
        <v>225</v>
      </c>
      <c r="V12" s="6"/>
      <c r="W12" s="3" t="s">
        <v>327</v>
      </c>
      <c r="X12" s="3" t="s">
        <v>224</v>
      </c>
      <c r="Y12" s="3" t="s">
        <v>225</v>
      </c>
      <c r="Z12" s="1" t="s">
        <v>224</v>
      </c>
      <c r="AA12" s="3" t="s">
        <v>225</v>
      </c>
      <c r="AC12" s="6"/>
      <c r="AD12" s="3" t="s">
        <v>328</v>
      </c>
      <c r="AE12" s="3" t="s">
        <v>225</v>
      </c>
      <c r="AF12" s="3" t="s">
        <v>225</v>
      </c>
      <c r="AG12" s="3" t="s">
        <v>225</v>
      </c>
      <c r="AH12" s="3" t="s">
        <v>225</v>
      </c>
      <c r="AJ12" s="6"/>
      <c r="AK12" s="3" t="s">
        <v>329</v>
      </c>
      <c r="AL12" s="3" t="s">
        <v>224</v>
      </c>
      <c r="AM12" s="3" t="s">
        <v>225</v>
      </c>
      <c r="AN12" s="3" t="s">
        <v>224</v>
      </c>
      <c r="AO12" s="3" t="s">
        <v>225</v>
      </c>
      <c r="AQ12" s="6"/>
      <c r="AR12" s="3" t="s">
        <v>329</v>
      </c>
      <c r="AS12" s="3" t="s">
        <v>224</v>
      </c>
      <c r="AT12" s="3" t="s">
        <v>225</v>
      </c>
      <c r="AU12" s="3" t="s">
        <v>224</v>
      </c>
      <c r="AV12" s="3" t="s">
        <v>225</v>
      </c>
      <c r="AX12" s="6"/>
      <c r="AY12" s="3" t="s">
        <v>330</v>
      </c>
      <c r="AZ12" s="3" t="s">
        <v>224</v>
      </c>
      <c r="BA12" s="3" t="s">
        <v>225</v>
      </c>
      <c r="BB12" s="3" t="s">
        <v>224</v>
      </c>
      <c r="BC12" s="3" t="s">
        <v>225</v>
      </c>
      <c r="BE12" s="2" t="s">
        <v>46</v>
      </c>
      <c r="BG12" s="3" t="s">
        <v>224</v>
      </c>
      <c r="BH12" s="3" t="s">
        <v>225</v>
      </c>
      <c r="BI12" s="1" t="s">
        <v>225</v>
      </c>
      <c r="BJ12" s="3" t="s">
        <v>225</v>
      </c>
      <c r="BL12" s="6"/>
      <c r="BM12" s="3" t="s">
        <v>331</v>
      </c>
      <c r="BN12" s="3" t="s">
        <v>224</v>
      </c>
      <c r="BO12" s="3" t="s">
        <v>225</v>
      </c>
      <c r="BP12" s="3" t="s">
        <v>224</v>
      </c>
      <c r="BQ12" s="3" t="s">
        <v>224</v>
      </c>
      <c r="BS12" s="6" t="s">
        <v>56</v>
      </c>
      <c r="BT12" s="3" t="s">
        <v>332</v>
      </c>
      <c r="BU12" s="3" t="s">
        <v>225</v>
      </c>
      <c r="BV12" s="3" t="s">
        <v>225</v>
      </c>
      <c r="BW12" s="3" t="s">
        <v>224</v>
      </c>
      <c r="BX12" s="3" t="s">
        <v>225</v>
      </c>
      <c r="BZ12" s="6"/>
      <c r="CA12" s="3" t="s">
        <v>333</v>
      </c>
      <c r="CB12" s="3" t="s">
        <v>225</v>
      </c>
      <c r="CC12" s="3" t="s">
        <v>225</v>
      </c>
      <c r="CD12" s="3" t="s">
        <v>225</v>
      </c>
      <c r="CE12" s="3" t="s">
        <v>225</v>
      </c>
      <c r="CG12" s="6"/>
      <c r="CH12" s="3" t="s">
        <v>334</v>
      </c>
      <c r="CI12" s="3" t="s">
        <v>225</v>
      </c>
      <c r="CJ12" s="1" t="s">
        <v>225</v>
      </c>
      <c r="CK12" s="1" t="s">
        <v>224</v>
      </c>
      <c r="CL12" s="1" t="s">
        <v>225</v>
      </c>
      <c r="CM12" s="1"/>
      <c r="CN12" s="6" t="s">
        <v>79</v>
      </c>
      <c r="CO12" s="3" t="s">
        <v>335</v>
      </c>
      <c r="CP12" s="1" t="s">
        <v>225</v>
      </c>
      <c r="CQ12" s="1" t="s">
        <v>225</v>
      </c>
      <c r="CR12" s="1" t="s">
        <v>225</v>
      </c>
      <c r="CS12" s="1" t="s">
        <v>225</v>
      </c>
    </row>
    <row r="13" spans="1:97" ht="15" customHeight="1" x14ac:dyDescent="0.25">
      <c r="A13" s="6"/>
      <c r="B13" s="3" t="s">
        <v>336</v>
      </c>
      <c r="C13" s="3" t="s">
        <v>224</v>
      </c>
      <c r="D13" s="3" t="s">
        <v>225</v>
      </c>
      <c r="E13" s="3" t="s">
        <v>225</v>
      </c>
      <c r="F13" s="3" t="s">
        <v>225</v>
      </c>
      <c r="H13" s="6"/>
      <c r="I13" s="3" t="s">
        <v>337</v>
      </c>
      <c r="J13" s="3" t="s">
        <v>230</v>
      </c>
      <c r="K13" s="3" t="s">
        <v>225</v>
      </c>
      <c r="L13" s="1" t="s">
        <v>225</v>
      </c>
      <c r="M13" s="3" t="s">
        <v>225</v>
      </c>
      <c r="O13" s="6"/>
      <c r="P13" s="3" t="s">
        <v>338</v>
      </c>
      <c r="Q13" s="3" t="s">
        <v>225</v>
      </c>
      <c r="R13" s="3" t="s">
        <v>225</v>
      </c>
      <c r="S13" s="1" t="s">
        <v>225</v>
      </c>
      <c r="T13" s="3" t="s">
        <v>225</v>
      </c>
      <c r="V13" s="2" t="s">
        <v>45</v>
      </c>
      <c r="X13" s="3" t="s">
        <v>224</v>
      </c>
      <c r="Y13" s="3" t="s">
        <v>225</v>
      </c>
      <c r="Z13" s="3" t="s">
        <v>225</v>
      </c>
      <c r="AA13" s="3" t="s">
        <v>225</v>
      </c>
      <c r="AC13" s="6"/>
      <c r="AD13" s="3" t="s">
        <v>339</v>
      </c>
      <c r="AE13" s="3" t="s">
        <v>225</v>
      </c>
      <c r="AF13" s="3" t="s">
        <v>225</v>
      </c>
      <c r="AG13" s="3" t="s">
        <v>225</v>
      </c>
      <c r="AH13" s="3" t="s">
        <v>225</v>
      </c>
      <c r="AJ13" s="6" t="s">
        <v>6</v>
      </c>
      <c r="AK13" s="3" t="s">
        <v>226</v>
      </c>
      <c r="AL13" s="3" t="s">
        <v>225</v>
      </c>
      <c r="AM13" s="3" t="s">
        <v>225</v>
      </c>
      <c r="AN13" s="3" t="s">
        <v>224</v>
      </c>
      <c r="AO13" s="3" t="s">
        <v>225</v>
      </c>
      <c r="AQ13" s="2" t="s">
        <v>22</v>
      </c>
      <c r="AS13" s="3" t="s">
        <v>225</v>
      </c>
      <c r="AT13" s="3" t="s">
        <v>225</v>
      </c>
      <c r="AU13" s="3" t="s">
        <v>224</v>
      </c>
      <c r="AV13" s="3" t="s">
        <v>225</v>
      </c>
      <c r="AX13" s="6"/>
      <c r="AY13" s="3" t="s">
        <v>340</v>
      </c>
      <c r="AZ13" s="3" t="s">
        <v>225</v>
      </c>
      <c r="BA13" s="3" t="s">
        <v>225</v>
      </c>
      <c r="BB13" s="3" t="s">
        <v>225</v>
      </c>
      <c r="BC13" s="3" t="s">
        <v>225</v>
      </c>
      <c r="BE13" s="2" t="s">
        <v>64</v>
      </c>
      <c r="BG13" s="3" t="s">
        <v>224</v>
      </c>
      <c r="BH13" s="3" t="s">
        <v>225</v>
      </c>
      <c r="BI13" s="1" t="s">
        <v>225</v>
      </c>
      <c r="BJ13" s="3" t="s">
        <v>225</v>
      </c>
      <c r="BL13" s="6"/>
      <c r="BM13" s="3" t="s">
        <v>341</v>
      </c>
      <c r="BN13" s="3" t="s">
        <v>225</v>
      </c>
      <c r="BO13" s="3" t="s">
        <v>225</v>
      </c>
      <c r="BP13" s="3" t="s">
        <v>225</v>
      </c>
      <c r="BQ13" s="3" t="s">
        <v>225</v>
      </c>
      <c r="BS13" s="6"/>
      <c r="BT13" s="3" t="s">
        <v>342</v>
      </c>
      <c r="BU13" s="3" t="s">
        <v>224</v>
      </c>
      <c r="BV13" s="3" t="s">
        <v>225</v>
      </c>
      <c r="BW13" s="3" t="s">
        <v>225</v>
      </c>
      <c r="BX13" s="3" t="s">
        <v>225</v>
      </c>
      <c r="BZ13" s="6" t="s">
        <v>76</v>
      </c>
      <c r="CA13" s="3" t="s">
        <v>343</v>
      </c>
      <c r="CB13" s="3" t="s">
        <v>225</v>
      </c>
      <c r="CC13" s="3" t="s">
        <v>225</v>
      </c>
      <c r="CD13" s="3" t="s">
        <v>225</v>
      </c>
      <c r="CE13" s="3" t="s">
        <v>225</v>
      </c>
      <c r="CG13" s="6"/>
      <c r="CH13" s="3" t="s">
        <v>344</v>
      </c>
      <c r="CI13" s="3" t="s">
        <v>225</v>
      </c>
      <c r="CJ13" s="1" t="s">
        <v>225</v>
      </c>
      <c r="CK13" s="1" t="s">
        <v>224</v>
      </c>
      <c r="CL13" s="1" t="s">
        <v>225</v>
      </c>
      <c r="CM13" s="1"/>
      <c r="CN13" s="6"/>
      <c r="CO13" s="3" t="s">
        <v>345</v>
      </c>
      <c r="CP13" s="1" t="s">
        <v>225</v>
      </c>
      <c r="CQ13" s="1" t="s">
        <v>225</v>
      </c>
      <c r="CR13" s="1" t="s">
        <v>224</v>
      </c>
      <c r="CS13" s="1" t="s">
        <v>225</v>
      </c>
    </row>
    <row r="14" spans="1:97" ht="15" customHeight="1" x14ac:dyDescent="0.25">
      <c r="A14" s="6"/>
      <c r="B14" s="3" t="s">
        <v>346</v>
      </c>
      <c r="C14" s="3" t="s">
        <v>224</v>
      </c>
      <c r="D14" s="3" t="s">
        <v>225</v>
      </c>
      <c r="E14" s="3" t="s">
        <v>225</v>
      </c>
      <c r="F14" s="3" t="s">
        <v>225</v>
      </c>
      <c r="H14" s="6" t="s">
        <v>44</v>
      </c>
      <c r="I14" s="3" t="s">
        <v>234</v>
      </c>
      <c r="J14" s="3" t="s">
        <v>230</v>
      </c>
      <c r="K14" s="3" t="s">
        <v>225</v>
      </c>
      <c r="L14" s="1" t="s">
        <v>225</v>
      </c>
      <c r="M14" s="3" t="s">
        <v>225</v>
      </c>
      <c r="O14" s="6"/>
      <c r="P14" s="3" t="s">
        <v>347</v>
      </c>
      <c r="Q14" s="3" t="s">
        <v>225</v>
      </c>
      <c r="R14" s="3" t="s">
        <v>225</v>
      </c>
      <c r="S14" s="1" t="s">
        <v>225</v>
      </c>
      <c r="T14" s="3" t="s">
        <v>225</v>
      </c>
      <c r="V14" s="2" t="s">
        <v>67</v>
      </c>
      <c r="X14" s="3" t="s">
        <v>225</v>
      </c>
      <c r="Y14" s="3" t="s">
        <v>225</v>
      </c>
      <c r="Z14" s="3" t="s">
        <v>225</v>
      </c>
      <c r="AA14" s="3" t="s">
        <v>225</v>
      </c>
      <c r="AC14" s="6"/>
      <c r="AD14" s="3" t="s">
        <v>348</v>
      </c>
      <c r="AE14" s="3" t="s">
        <v>225</v>
      </c>
      <c r="AF14" s="3" t="s">
        <v>225</v>
      </c>
      <c r="AG14" s="3" t="s">
        <v>224</v>
      </c>
      <c r="AH14" s="3" t="s">
        <v>225</v>
      </c>
      <c r="AJ14" s="6"/>
      <c r="AK14" s="3" t="s">
        <v>236</v>
      </c>
      <c r="AL14" s="3" t="s">
        <v>225</v>
      </c>
      <c r="AM14" s="3" t="s">
        <v>225</v>
      </c>
      <c r="AN14" s="3" t="s">
        <v>224</v>
      </c>
      <c r="AO14" s="3" t="s">
        <v>225</v>
      </c>
      <c r="AQ14" s="2" t="s">
        <v>31</v>
      </c>
      <c r="AS14" s="3" t="s">
        <v>225</v>
      </c>
      <c r="AT14" s="3" t="s">
        <v>225</v>
      </c>
      <c r="AU14" s="3" t="s">
        <v>225</v>
      </c>
      <c r="AV14" s="3" t="s">
        <v>225</v>
      </c>
      <c r="AX14" s="6"/>
      <c r="AY14" s="3" t="s">
        <v>349</v>
      </c>
      <c r="AZ14" s="3" t="s">
        <v>224</v>
      </c>
      <c r="BA14" s="3" t="s">
        <v>225</v>
      </c>
      <c r="BB14" s="3" t="s">
        <v>224</v>
      </c>
      <c r="BC14" s="3" t="s">
        <v>224</v>
      </c>
      <c r="BE14" s="2" t="s">
        <v>69</v>
      </c>
      <c r="BG14" s="3" t="s">
        <v>225</v>
      </c>
      <c r="BH14" s="3" t="s">
        <v>225</v>
      </c>
      <c r="BI14" s="1" t="s">
        <v>225</v>
      </c>
      <c r="BJ14" s="3" t="s">
        <v>225</v>
      </c>
      <c r="BL14" s="6"/>
      <c r="BM14" s="3" t="s">
        <v>350</v>
      </c>
      <c r="BN14" s="3" t="s">
        <v>224</v>
      </c>
      <c r="BO14" s="3" t="s">
        <v>225</v>
      </c>
      <c r="BP14" s="3" t="s">
        <v>224</v>
      </c>
      <c r="BQ14" s="3" t="s">
        <v>225</v>
      </c>
      <c r="BS14" s="2" t="s">
        <v>58</v>
      </c>
      <c r="BU14" s="3" t="s">
        <v>225</v>
      </c>
      <c r="BV14" s="3" t="s">
        <v>225</v>
      </c>
      <c r="BW14" s="3" t="s">
        <v>225</v>
      </c>
      <c r="BX14" s="3" t="s">
        <v>225</v>
      </c>
      <c r="BZ14" s="6"/>
      <c r="CA14" s="3" t="s">
        <v>351</v>
      </c>
      <c r="CB14" s="3" t="s">
        <v>225</v>
      </c>
      <c r="CC14" s="3" t="s">
        <v>225</v>
      </c>
      <c r="CD14" s="3" t="s">
        <v>225</v>
      </c>
      <c r="CE14" s="3" t="s">
        <v>225</v>
      </c>
      <c r="CG14" s="2" t="s">
        <v>170</v>
      </c>
      <c r="CI14" s="3" t="s">
        <v>224</v>
      </c>
      <c r="CJ14" s="1" t="s">
        <v>225</v>
      </c>
      <c r="CK14" s="1" t="s">
        <v>224</v>
      </c>
      <c r="CL14" s="1" t="s">
        <v>225</v>
      </c>
      <c r="CM14" s="1"/>
      <c r="CN14" s="6"/>
      <c r="CO14" s="3" t="s">
        <v>352</v>
      </c>
      <c r="CP14" s="1" t="s">
        <v>225</v>
      </c>
      <c r="CQ14" s="1" t="s">
        <v>225</v>
      </c>
      <c r="CR14" s="1" t="s">
        <v>225</v>
      </c>
      <c r="CS14" s="1" t="s">
        <v>225</v>
      </c>
    </row>
    <row r="15" spans="1:97" ht="15" customHeight="1" x14ac:dyDescent="0.25">
      <c r="A15" s="6"/>
      <c r="B15" s="3" t="s">
        <v>353</v>
      </c>
      <c r="C15" s="3" t="s">
        <v>225</v>
      </c>
      <c r="D15" s="3" t="s">
        <v>225</v>
      </c>
      <c r="E15" s="3" t="s">
        <v>225</v>
      </c>
      <c r="F15" s="3" t="s">
        <v>225</v>
      </c>
      <c r="H15" s="6"/>
      <c r="I15" s="3" t="s">
        <v>243</v>
      </c>
      <c r="J15" s="3" t="s">
        <v>230</v>
      </c>
      <c r="K15" s="3" t="s">
        <v>225</v>
      </c>
      <c r="L15" s="1" t="s">
        <v>225</v>
      </c>
      <c r="M15" s="3" t="s">
        <v>225</v>
      </c>
      <c r="O15" s="2" t="s">
        <v>205</v>
      </c>
      <c r="Q15" s="3" t="s">
        <v>230</v>
      </c>
      <c r="R15" s="3" t="s">
        <v>225</v>
      </c>
      <c r="S15" s="1" t="s">
        <v>225</v>
      </c>
      <c r="T15" s="3" t="s">
        <v>225</v>
      </c>
      <c r="V15" s="2" t="s">
        <v>91</v>
      </c>
      <c r="X15" s="3" t="s">
        <v>224</v>
      </c>
      <c r="Y15" s="3" t="s">
        <v>225</v>
      </c>
      <c r="Z15" s="3" t="s">
        <v>225</v>
      </c>
      <c r="AA15" s="3" t="s">
        <v>225</v>
      </c>
      <c r="AC15" s="6"/>
      <c r="AD15" s="3" t="s">
        <v>354</v>
      </c>
      <c r="AE15" s="3" t="s">
        <v>225</v>
      </c>
      <c r="AF15" s="3" t="s">
        <v>225</v>
      </c>
      <c r="AG15" s="3" t="s">
        <v>225</v>
      </c>
      <c r="AH15" s="3" t="s">
        <v>225</v>
      </c>
      <c r="AJ15" s="6"/>
      <c r="AK15" s="3" t="s">
        <v>245</v>
      </c>
      <c r="AL15" s="3" t="s">
        <v>225</v>
      </c>
      <c r="AM15" s="3" t="s">
        <v>225</v>
      </c>
      <c r="AN15" s="3" t="s">
        <v>225</v>
      </c>
      <c r="AO15" s="3" t="s">
        <v>225</v>
      </c>
      <c r="AQ15" s="2" t="s">
        <v>64</v>
      </c>
      <c r="AS15" s="3" t="s">
        <v>224</v>
      </c>
      <c r="AT15" s="3" t="s">
        <v>224</v>
      </c>
      <c r="AU15" s="1" t="s">
        <v>225</v>
      </c>
      <c r="AV15" s="3" t="s">
        <v>225</v>
      </c>
      <c r="AX15" s="2" t="s">
        <v>92</v>
      </c>
      <c r="AZ15" s="3" t="s">
        <v>224</v>
      </c>
      <c r="BA15" s="3" t="s">
        <v>225</v>
      </c>
      <c r="BB15" s="3" t="s">
        <v>225</v>
      </c>
      <c r="BC15" s="3" t="s">
        <v>225</v>
      </c>
      <c r="BE15" s="2" t="s">
        <v>72</v>
      </c>
      <c r="BG15" s="3" t="s">
        <v>224</v>
      </c>
      <c r="BH15" s="3" t="s">
        <v>225</v>
      </c>
      <c r="BI15" s="1" t="s">
        <v>224</v>
      </c>
      <c r="BJ15" s="3" t="s">
        <v>225</v>
      </c>
      <c r="BL15" s="2" t="s">
        <v>165</v>
      </c>
      <c r="BN15" s="3" t="s">
        <v>224</v>
      </c>
      <c r="BO15" s="3" t="s">
        <v>225</v>
      </c>
      <c r="BP15" s="3" t="s">
        <v>225</v>
      </c>
      <c r="BQ15" s="3" t="s">
        <v>225</v>
      </c>
      <c r="BS15" s="6" t="s">
        <v>59</v>
      </c>
      <c r="BT15" s="3" t="s">
        <v>355</v>
      </c>
      <c r="BU15" s="3" t="s">
        <v>224</v>
      </c>
      <c r="BV15" s="3" t="s">
        <v>225</v>
      </c>
      <c r="BW15" s="3" t="s">
        <v>224</v>
      </c>
      <c r="BX15" s="3" t="s">
        <v>225</v>
      </c>
      <c r="BY15" s="3" t="s">
        <v>356</v>
      </c>
      <c r="BZ15" s="6"/>
      <c r="CA15" s="3" t="s">
        <v>357</v>
      </c>
      <c r="CB15" s="3" t="s">
        <v>225</v>
      </c>
      <c r="CC15" s="3" t="s">
        <v>225</v>
      </c>
      <c r="CD15" s="3" t="s">
        <v>225</v>
      </c>
      <c r="CE15" s="3" t="s">
        <v>225</v>
      </c>
      <c r="CG15" s="2" t="s">
        <v>203</v>
      </c>
      <c r="CI15" s="3" t="s">
        <v>225</v>
      </c>
      <c r="CJ15" s="1" t="s">
        <v>225</v>
      </c>
      <c r="CK15" s="1" t="s">
        <v>224</v>
      </c>
      <c r="CL15" s="1" t="s">
        <v>225</v>
      </c>
      <c r="CM15" s="1"/>
      <c r="CN15" s="6"/>
      <c r="CO15" s="3" t="s">
        <v>358</v>
      </c>
      <c r="CP15" s="1" t="s">
        <v>225</v>
      </c>
      <c r="CQ15" s="1" t="s">
        <v>225</v>
      </c>
      <c r="CR15" s="1" t="s">
        <v>225</v>
      </c>
      <c r="CS15" s="1" t="s">
        <v>225</v>
      </c>
    </row>
    <row r="16" spans="1:97" ht="15" customHeight="1" x14ac:dyDescent="0.25">
      <c r="A16" s="6"/>
      <c r="B16" s="3" t="s">
        <v>359</v>
      </c>
      <c r="C16" s="3" t="s">
        <v>224</v>
      </c>
      <c r="D16" s="3" t="s">
        <v>225</v>
      </c>
      <c r="E16" s="3" t="s">
        <v>225</v>
      </c>
      <c r="F16" s="3" t="s">
        <v>225</v>
      </c>
      <c r="H16" s="6"/>
      <c r="I16" s="3" t="s">
        <v>252</v>
      </c>
      <c r="J16" s="3" t="s">
        <v>230</v>
      </c>
      <c r="K16" s="3" t="s">
        <v>225</v>
      </c>
      <c r="L16" s="1" t="s">
        <v>225</v>
      </c>
      <c r="M16" s="3" t="s">
        <v>225</v>
      </c>
      <c r="O16" s="6" t="s">
        <v>210</v>
      </c>
      <c r="P16" s="3" t="s">
        <v>316</v>
      </c>
      <c r="Q16" s="3" t="s">
        <v>224</v>
      </c>
      <c r="R16" s="3" t="s">
        <v>225</v>
      </c>
      <c r="S16" s="1" t="s">
        <v>225</v>
      </c>
      <c r="T16" s="3" t="s">
        <v>225</v>
      </c>
      <c r="V16" s="6" t="s">
        <v>122</v>
      </c>
      <c r="W16" s="3" t="s">
        <v>360</v>
      </c>
      <c r="X16" s="3" t="s">
        <v>224</v>
      </c>
      <c r="Y16" s="3" t="s">
        <v>225</v>
      </c>
      <c r="Z16" s="3" t="s">
        <v>225</v>
      </c>
      <c r="AA16" s="3" t="s">
        <v>225</v>
      </c>
      <c r="AC16" s="6"/>
      <c r="AD16" s="3" t="s">
        <v>361</v>
      </c>
      <c r="AE16" s="3" t="s">
        <v>225</v>
      </c>
      <c r="AF16" s="3" t="s">
        <v>225</v>
      </c>
      <c r="AG16" s="3" t="s">
        <v>225</v>
      </c>
      <c r="AH16" s="3" t="s">
        <v>225</v>
      </c>
      <c r="AJ16" s="6"/>
      <c r="AK16" s="3" t="s">
        <v>254</v>
      </c>
      <c r="AL16" s="3" t="s">
        <v>225</v>
      </c>
      <c r="AM16" s="3" t="s">
        <v>225</v>
      </c>
      <c r="AN16" s="3" t="s">
        <v>225</v>
      </c>
      <c r="AO16" s="3" t="s">
        <v>225</v>
      </c>
      <c r="AQ16" s="2" t="s">
        <v>66</v>
      </c>
      <c r="AS16" s="3" t="s">
        <v>230</v>
      </c>
      <c r="AT16" s="3" t="s">
        <v>225</v>
      </c>
      <c r="AU16" s="3" t="s">
        <v>224</v>
      </c>
      <c r="AV16" s="3" t="s">
        <v>225</v>
      </c>
      <c r="AX16" s="2" t="s">
        <v>103</v>
      </c>
      <c r="AZ16" s="3" t="s">
        <v>224</v>
      </c>
      <c r="BA16" s="3" t="s">
        <v>225</v>
      </c>
      <c r="BB16" s="3" t="s">
        <v>224</v>
      </c>
      <c r="BC16" s="3" t="s">
        <v>225</v>
      </c>
      <c r="BE16" s="2" t="s">
        <v>99</v>
      </c>
      <c r="BG16" s="3" t="s">
        <v>224</v>
      </c>
      <c r="BH16" s="3" t="s">
        <v>225</v>
      </c>
      <c r="BI16" s="1" t="s">
        <v>224</v>
      </c>
      <c r="BJ16" s="3" t="s">
        <v>225</v>
      </c>
      <c r="BL16" s="2" t="s">
        <v>180</v>
      </c>
      <c r="BN16" s="3" t="s">
        <v>225</v>
      </c>
      <c r="BO16" s="3" t="s">
        <v>225</v>
      </c>
      <c r="BP16" s="3" t="s">
        <v>224</v>
      </c>
      <c r="BQ16" s="3" t="s">
        <v>225</v>
      </c>
      <c r="BS16" s="6"/>
      <c r="BT16" s="3" t="s">
        <v>362</v>
      </c>
      <c r="BU16" s="3" t="s">
        <v>225</v>
      </c>
      <c r="BV16" s="3" t="s">
        <v>225</v>
      </c>
      <c r="BW16" s="3" t="s">
        <v>225</v>
      </c>
      <c r="BX16" s="3" t="s">
        <v>225</v>
      </c>
      <c r="BZ16" s="6" t="s">
        <v>78</v>
      </c>
      <c r="CA16" s="3" t="s">
        <v>363</v>
      </c>
      <c r="CB16" s="3" t="s">
        <v>224</v>
      </c>
      <c r="CC16" s="3" t="s">
        <v>224</v>
      </c>
      <c r="CD16" s="3" t="s">
        <v>224</v>
      </c>
      <c r="CE16" s="3" t="s">
        <v>225</v>
      </c>
      <c r="CF16" s="3" t="s">
        <v>364</v>
      </c>
      <c r="CN16" s="2" t="s">
        <v>101</v>
      </c>
      <c r="CP16" s="1" t="s">
        <v>225</v>
      </c>
      <c r="CQ16" s="1" t="s">
        <v>225</v>
      </c>
      <c r="CR16" s="1" t="s">
        <v>225</v>
      </c>
      <c r="CS16" s="1" t="s">
        <v>225</v>
      </c>
    </row>
    <row r="17" spans="1:97" ht="15" customHeight="1" x14ac:dyDescent="0.25">
      <c r="A17" s="6"/>
      <c r="B17" s="3" t="s">
        <v>365</v>
      </c>
      <c r="C17" s="3" t="s">
        <v>224</v>
      </c>
      <c r="D17" s="3" t="s">
        <v>225</v>
      </c>
      <c r="E17" s="3" t="s">
        <v>225</v>
      </c>
      <c r="F17" s="3" t="s">
        <v>225</v>
      </c>
      <c r="H17" s="6"/>
      <c r="I17" s="3" t="s">
        <v>366</v>
      </c>
      <c r="J17" s="3" t="s">
        <v>230</v>
      </c>
      <c r="K17" s="3" t="s">
        <v>225</v>
      </c>
      <c r="L17" s="1" t="s">
        <v>225</v>
      </c>
      <c r="M17" s="3" t="s">
        <v>225</v>
      </c>
      <c r="O17" s="6"/>
      <c r="P17" s="3" t="s">
        <v>367</v>
      </c>
      <c r="Q17" s="3" t="s">
        <v>224</v>
      </c>
      <c r="R17" s="3" t="s">
        <v>225</v>
      </c>
      <c r="S17" s="1" t="s">
        <v>224</v>
      </c>
      <c r="T17" s="3" t="s">
        <v>224</v>
      </c>
      <c r="V17" s="6"/>
      <c r="W17" s="3" t="s">
        <v>368</v>
      </c>
      <c r="X17" s="3" t="s">
        <v>224</v>
      </c>
      <c r="Y17" s="3" t="s">
        <v>225</v>
      </c>
      <c r="Z17" s="3" t="s">
        <v>225</v>
      </c>
      <c r="AA17" s="3" t="s">
        <v>225</v>
      </c>
      <c r="AC17" s="6"/>
      <c r="AD17" s="3" t="s">
        <v>369</v>
      </c>
      <c r="AE17" s="3" t="s">
        <v>224</v>
      </c>
      <c r="AF17" s="3" t="s">
        <v>225</v>
      </c>
      <c r="AG17" s="3" t="s">
        <v>224</v>
      </c>
      <c r="AH17" s="3" t="s">
        <v>225</v>
      </c>
      <c r="AJ17" s="6"/>
      <c r="AK17" s="3" t="s">
        <v>266</v>
      </c>
      <c r="AL17" s="3" t="s">
        <v>225</v>
      </c>
      <c r="AM17" s="3" t="s">
        <v>225</v>
      </c>
      <c r="AN17" s="3" t="s">
        <v>225</v>
      </c>
      <c r="AO17" s="3" t="s">
        <v>225</v>
      </c>
      <c r="AQ17" s="2" t="s">
        <v>67</v>
      </c>
      <c r="AS17" s="3" t="s">
        <v>225</v>
      </c>
      <c r="AT17" s="3" t="s">
        <v>225</v>
      </c>
      <c r="AU17" s="3" t="s">
        <v>225</v>
      </c>
      <c r="AV17" s="3" t="s">
        <v>225</v>
      </c>
      <c r="AX17" s="6" t="s">
        <v>104</v>
      </c>
      <c r="AY17" s="3" t="s">
        <v>370</v>
      </c>
      <c r="AZ17" s="3" t="s">
        <v>224</v>
      </c>
      <c r="BA17" s="3" t="s">
        <v>225</v>
      </c>
      <c r="BB17" s="3" t="s">
        <v>225</v>
      </c>
      <c r="BC17" s="3" t="s">
        <v>225</v>
      </c>
      <c r="BE17" s="2" t="s">
        <v>109</v>
      </c>
      <c r="BG17" s="3" t="s">
        <v>224</v>
      </c>
      <c r="BH17" s="3" t="s">
        <v>225</v>
      </c>
      <c r="BI17" s="1" t="s">
        <v>224</v>
      </c>
      <c r="BJ17" s="3" t="s">
        <v>225</v>
      </c>
      <c r="BL17" s="2" t="s">
        <v>200</v>
      </c>
      <c r="BN17" s="3" t="s">
        <v>224</v>
      </c>
      <c r="BO17" s="3" t="s">
        <v>225</v>
      </c>
      <c r="BP17" s="3" t="s">
        <v>225</v>
      </c>
      <c r="BQ17" s="3" t="s">
        <v>225</v>
      </c>
      <c r="BS17" s="6" t="s">
        <v>60</v>
      </c>
      <c r="BT17" s="3" t="s">
        <v>371</v>
      </c>
      <c r="BU17" s="3" t="s">
        <v>225</v>
      </c>
      <c r="BV17" s="3" t="s">
        <v>225</v>
      </c>
      <c r="BW17" s="3" t="s">
        <v>225</v>
      </c>
      <c r="BX17" s="3" t="s">
        <v>225</v>
      </c>
      <c r="BZ17" s="6"/>
      <c r="CA17" s="3" t="s">
        <v>372</v>
      </c>
      <c r="CB17" s="3" t="s">
        <v>224</v>
      </c>
      <c r="CC17" s="3" t="s">
        <v>224</v>
      </c>
      <c r="CD17" s="3" t="s">
        <v>224</v>
      </c>
      <c r="CE17" s="3" t="s">
        <v>225</v>
      </c>
      <c r="CF17" s="3" t="s">
        <v>364</v>
      </c>
      <c r="CN17" s="2" t="s">
        <v>102</v>
      </c>
      <c r="CP17" s="1" t="s">
        <v>225</v>
      </c>
      <c r="CQ17" s="1" t="s">
        <v>225</v>
      </c>
      <c r="CR17" s="1" t="s">
        <v>225</v>
      </c>
      <c r="CS17" s="1" t="s">
        <v>225</v>
      </c>
    </row>
    <row r="18" spans="1:97" ht="15" customHeight="1" x14ac:dyDescent="0.25">
      <c r="A18" s="6" t="s">
        <v>108</v>
      </c>
      <c r="B18" s="3" t="s">
        <v>373</v>
      </c>
      <c r="C18" s="3" t="s">
        <v>225</v>
      </c>
      <c r="D18" s="3" t="s">
        <v>225</v>
      </c>
      <c r="E18" s="3" t="s">
        <v>225</v>
      </c>
      <c r="F18" s="3" t="s">
        <v>225</v>
      </c>
      <c r="H18" s="6"/>
      <c r="I18" s="3" t="s">
        <v>274</v>
      </c>
      <c r="J18" s="3" t="s">
        <v>230</v>
      </c>
      <c r="K18" s="3" t="s">
        <v>225</v>
      </c>
      <c r="L18" s="1" t="s">
        <v>225</v>
      </c>
      <c r="M18" s="3" t="s">
        <v>225</v>
      </c>
      <c r="O18" s="6"/>
      <c r="P18" s="3" t="s">
        <v>374</v>
      </c>
      <c r="Q18" s="3" t="s">
        <v>224</v>
      </c>
      <c r="R18" s="3" t="s">
        <v>225</v>
      </c>
      <c r="S18" s="1" t="s">
        <v>224</v>
      </c>
      <c r="T18" s="3" t="s">
        <v>224</v>
      </c>
      <c r="V18" s="6"/>
      <c r="W18" s="3" t="s">
        <v>375</v>
      </c>
      <c r="X18" s="3" t="s">
        <v>224</v>
      </c>
      <c r="Y18" s="3" t="s">
        <v>225</v>
      </c>
      <c r="Z18" s="3" t="s">
        <v>225</v>
      </c>
      <c r="AA18" s="3" t="s">
        <v>225</v>
      </c>
      <c r="AC18" s="6"/>
      <c r="AD18" s="3" t="s">
        <v>376</v>
      </c>
      <c r="AE18" s="3" t="s">
        <v>225</v>
      </c>
      <c r="AF18" s="3" t="s">
        <v>225</v>
      </c>
      <c r="AG18" s="3" t="s">
        <v>225</v>
      </c>
      <c r="AH18" s="3" t="s">
        <v>225</v>
      </c>
      <c r="AJ18" s="6"/>
      <c r="AK18" s="3" t="s">
        <v>277</v>
      </c>
      <c r="AL18" s="3" t="s">
        <v>225</v>
      </c>
      <c r="AM18" s="3" t="s">
        <v>225</v>
      </c>
      <c r="AN18" s="3" t="s">
        <v>225</v>
      </c>
      <c r="AO18" s="3" t="s">
        <v>225</v>
      </c>
      <c r="AQ18" s="2" t="s">
        <v>70</v>
      </c>
      <c r="AS18" s="3" t="s">
        <v>225</v>
      </c>
      <c r="AT18" s="3" t="s">
        <v>225</v>
      </c>
      <c r="AU18" s="3" t="s">
        <v>224</v>
      </c>
      <c r="AV18" s="3" t="s">
        <v>225</v>
      </c>
      <c r="AX18" s="6"/>
      <c r="AY18" s="3" t="s">
        <v>377</v>
      </c>
      <c r="AZ18" s="3" t="s">
        <v>225</v>
      </c>
      <c r="BA18" s="3" t="s">
        <v>225</v>
      </c>
      <c r="BB18" s="3" t="s">
        <v>225</v>
      </c>
      <c r="BC18" s="3" t="s">
        <v>225</v>
      </c>
      <c r="BE18" s="2" t="s">
        <v>125</v>
      </c>
      <c r="BG18" s="3" t="s">
        <v>224</v>
      </c>
      <c r="BH18" s="3" t="s">
        <v>225</v>
      </c>
      <c r="BI18" s="1" t="s">
        <v>224</v>
      </c>
      <c r="BJ18" s="3" t="s">
        <v>225</v>
      </c>
      <c r="BL18" s="6" t="s">
        <v>208</v>
      </c>
      <c r="BM18" s="3" t="s">
        <v>378</v>
      </c>
      <c r="BN18" s="3" t="s">
        <v>224</v>
      </c>
      <c r="BO18" s="3" t="s">
        <v>225</v>
      </c>
      <c r="BP18" s="3" t="s">
        <v>225</v>
      </c>
      <c r="BQ18" s="3" t="s">
        <v>225</v>
      </c>
      <c r="BS18" s="6"/>
      <c r="BT18" s="3" t="s">
        <v>379</v>
      </c>
      <c r="BU18" s="3" t="s">
        <v>225</v>
      </c>
      <c r="BV18" s="3" t="s">
        <v>225</v>
      </c>
      <c r="BW18" s="3" t="s">
        <v>225</v>
      </c>
      <c r="BX18" s="3" t="s">
        <v>225</v>
      </c>
      <c r="BZ18" s="2" t="s">
        <v>98</v>
      </c>
      <c r="CB18" s="3" t="s">
        <v>225</v>
      </c>
      <c r="CC18" s="3" t="s">
        <v>225</v>
      </c>
      <c r="CD18" s="3" t="s">
        <v>224</v>
      </c>
      <c r="CE18" s="3" t="s">
        <v>225</v>
      </c>
      <c r="CN18" s="2" t="s">
        <v>120</v>
      </c>
      <c r="CP18" s="1" t="s">
        <v>225</v>
      </c>
      <c r="CQ18" s="1" t="s">
        <v>225</v>
      </c>
      <c r="CR18" s="1" t="s">
        <v>224</v>
      </c>
      <c r="CS18" s="1" t="s">
        <v>225</v>
      </c>
    </row>
    <row r="19" spans="1:97" ht="15" customHeight="1" x14ac:dyDescent="0.25">
      <c r="A19" s="6"/>
      <c r="B19" s="3" t="s">
        <v>380</v>
      </c>
      <c r="C19" s="3" t="s">
        <v>225</v>
      </c>
      <c r="D19" s="3" t="s">
        <v>225</v>
      </c>
      <c r="E19" s="3" t="s">
        <v>225</v>
      </c>
      <c r="F19" s="3" t="s">
        <v>225</v>
      </c>
      <c r="H19" s="6"/>
      <c r="I19" s="3" t="s">
        <v>284</v>
      </c>
      <c r="J19" s="3" t="s">
        <v>230</v>
      </c>
      <c r="K19" s="3" t="s">
        <v>225</v>
      </c>
      <c r="L19" s="1" t="s">
        <v>225</v>
      </c>
      <c r="M19" s="3" t="s">
        <v>225</v>
      </c>
      <c r="O19" s="6"/>
      <c r="P19" s="3" t="s">
        <v>381</v>
      </c>
      <c r="Q19" s="3" t="s">
        <v>224</v>
      </c>
      <c r="R19" s="3" t="s">
        <v>225</v>
      </c>
      <c r="S19" s="1" t="s">
        <v>224</v>
      </c>
      <c r="T19" s="3" t="s">
        <v>224</v>
      </c>
      <c r="V19" s="2" t="s">
        <v>135</v>
      </c>
      <c r="X19" s="3" t="s">
        <v>225</v>
      </c>
      <c r="Y19" s="3" t="s">
        <v>225</v>
      </c>
      <c r="Z19" s="3" t="s">
        <v>224</v>
      </c>
      <c r="AA19" s="3" t="s">
        <v>225</v>
      </c>
      <c r="AC19" s="6"/>
      <c r="AD19" s="3" t="s">
        <v>382</v>
      </c>
      <c r="AE19" s="3" t="s">
        <v>225</v>
      </c>
      <c r="AF19" s="3" t="s">
        <v>225</v>
      </c>
      <c r="AG19" s="3" t="s">
        <v>225</v>
      </c>
      <c r="AH19" s="3" t="s">
        <v>225</v>
      </c>
      <c r="AJ19" s="6" t="s">
        <v>23</v>
      </c>
      <c r="AK19" s="3" t="s">
        <v>297</v>
      </c>
      <c r="AL19" s="3" t="s">
        <v>225</v>
      </c>
      <c r="AM19" s="3" t="s">
        <v>225</v>
      </c>
      <c r="AN19" s="3" t="s">
        <v>224</v>
      </c>
      <c r="AO19" s="3" t="s">
        <v>225</v>
      </c>
      <c r="AQ19" s="6" t="s">
        <v>73</v>
      </c>
      <c r="AR19" s="3" t="s">
        <v>383</v>
      </c>
      <c r="AS19" s="3" t="s">
        <v>225</v>
      </c>
      <c r="AT19" s="3" t="s">
        <v>225</v>
      </c>
      <c r="AU19" s="3" t="s">
        <v>224</v>
      </c>
      <c r="AV19" s="3" t="s">
        <v>225</v>
      </c>
      <c r="AX19" s="6" t="s">
        <v>121</v>
      </c>
      <c r="AY19" s="3" t="s">
        <v>384</v>
      </c>
      <c r="AZ19" s="3" t="s">
        <v>225</v>
      </c>
      <c r="BA19" s="3" t="s">
        <v>225</v>
      </c>
      <c r="BB19" s="3" t="s">
        <v>225</v>
      </c>
      <c r="BC19" s="3" t="s">
        <v>225</v>
      </c>
      <c r="BE19" s="2" t="s">
        <v>138</v>
      </c>
      <c r="BG19" s="3" t="s">
        <v>224</v>
      </c>
      <c r="BH19" s="3" t="s">
        <v>224</v>
      </c>
      <c r="BI19" s="1" t="s">
        <v>224</v>
      </c>
      <c r="BJ19" s="3" t="s">
        <v>225</v>
      </c>
      <c r="BL19" s="6"/>
      <c r="BM19" s="3" t="s">
        <v>385</v>
      </c>
      <c r="BN19" s="3" t="s">
        <v>224</v>
      </c>
      <c r="BO19" s="3" t="s">
        <v>225</v>
      </c>
      <c r="BP19" s="3" t="s">
        <v>224</v>
      </c>
      <c r="BQ19" s="3" t="s">
        <v>224</v>
      </c>
      <c r="BS19" s="6"/>
      <c r="BT19" s="3" t="s">
        <v>386</v>
      </c>
      <c r="BU19" s="3" t="s">
        <v>225</v>
      </c>
      <c r="BV19" s="3" t="s">
        <v>225</v>
      </c>
      <c r="BW19" s="3" t="s">
        <v>225</v>
      </c>
      <c r="BX19" s="3" t="s">
        <v>225</v>
      </c>
      <c r="BZ19" s="2" t="s">
        <v>112</v>
      </c>
      <c r="CB19" s="3" t="s">
        <v>224</v>
      </c>
      <c r="CC19" s="3" t="s">
        <v>225</v>
      </c>
      <c r="CD19" s="3" t="s">
        <v>224</v>
      </c>
      <c r="CE19" s="3" t="s">
        <v>225</v>
      </c>
      <c r="CN19" s="6" t="s">
        <v>137</v>
      </c>
      <c r="CO19" s="3" t="s">
        <v>387</v>
      </c>
      <c r="CP19" s="1" t="s">
        <v>225</v>
      </c>
      <c r="CQ19" s="1" t="s">
        <v>225</v>
      </c>
      <c r="CR19" s="1" t="s">
        <v>225</v>
      </c>
      <c r="CS19" s="1" t="s">
        <v>225</v>
      </c>
    </row>
    <row r="20" spans="1:97" ht="15" customHeight="1" x14ac:dyDescent="0.25">
      <c r="A20" s="6"/>
      <c r="B20" s="3" t="s">
        <v>388</v>
      </c>
      <c r="C20" s="3" t="s">
        <v>225</v>
      </c>
      <c r="D20" s="3" t="s">
        <v>225</v>
      </c>
      <c r="E20" s="3" t="s">
        <v>225</v>
      </c>
      <c r="F20" s="3" t="s">
        <v>225</v>
      </c>
      <c r="H20" s="6"/>
      <c r="I20" s="3" t="s">
        <v>294</v>
      </c>
      <c r="J20" s="3" t="s">
        <v>230</v>
      </c>
      <c r="K20" s="3" t="s">
        <v>225</v>
      </c>
      <c r="L20" s="1" t="s">
        <v>225</v>
      </c>
      <c r="M20" s="3" t="s">
        <v>225</v>
      </c>
      <c r="V20" s="6" t="s">
        <v>169</v>
      </c>
      <c r="W20" s="3" t="s">
        <v>389</v>
      </c>
      <c r="X20" s="3" t="s">
        <v>224</v>
      </c>
      <c r="Y20" s="3" t="s">
        <v>225</v>
      </c>
      <c r="Z20" s="3" t="s">
        <v>225</v>
      </c>
      <c r="AA20" s="3" t="s">
        <v>225</v>
      </c>
      <c r="AC20" s="6"/>
      <c r="AD20" s="3" t="s">
        <v>390</v>
      </c>
      <c r="AE20" s="3" t="s">
        <v>225</v>
      </c>
      <c r="AF20" s="3" t="s">
        <v>225</v>
      </c>
      <c r="AG20" s="3" t="s">
        <v>225</v>
      </c>
      <c r="AH20" s="3" t="s">
        <v>225</v>
      </c>
      <c r="AJ20" s="6"/>
      <c r="AK20" s="3" t="s">
        <v>308</v>
      </c>
      <c r="AL20" s="3" t="s">
        <v>225</v>
      </c>
      <c r="AM20" s="3" t="s">
        <v>225</v>
      </c>
      <c r="AN20" s="3" t="s">
        <v>225</v>
      </c>
      <c r="AO20" s="3" t="s">
        <v>225</v>
      </c>
      <c r="AQ20" s="6"/>
      <c r="AR20" s="3" t="s">
        <v>391</v>
      </c>
      <c r="AS20" s="3" t="s">
        <v>225</v>
      </c>
      <c r="AT20" s="3" t="s">
        <v>225</v>
      </c>
      <c r="AU20" s="3" t="s">
        <v>225</v>
      </c>
      <c r="AV20" s="3" t="s">
        <v>225</v>
      </c>
      <c r="AX20" s="6"/>
      <c r="AY20" s="3" t="s">
        <v>392</v>
      </c>
      <c r="AZ20" s="3" t="s">
        <v>225</v>
      </c>
      <c r="BA20" s="3" t="s">
        <v>225</v>
      </c>
      <c r="BB20" s="3" t="s">
        <v>224</v>
      </c>
      <c r="BC20" s="3" t="s">
        <v>225</v>
      </c>
      <c r="BE20" s="2" t="s">
        <v>139</v>
      </c>
      <c r="BG20" s="3" t="s">
        <v>224</v>
      </c>
      <c r="BH20" s="3" t="s">
        <v>225</v>
      </c>
      <c r="BI20" s="1" t="s">
        <v>224</v>
      </c>
      <c r="BJ20" s="3" t="s">
        <v>225</v>
      </c>
      <c r="BL20" s="6"/>
      <c r="BM20" s="3" t="s">
        <v>393</v>
      </c>
      <c r="BN20" s="3" t="s">
        <v>224</v>
      </c>
      <c r="BO20" s="3" t="s">
        <v>225</v>
      </c>
      <c r="BP20" s="3" t="s">
        <v>224</v>
      </c>
      <c r="BQ20" s="3" t="s">
        <v>225</v>
      </c>
      <c r="BS20" s="2" t="s">
        <v>61</v>
      </c>
      <c r="BU20" s="3" t="s">
        <v>224</v>
      </c>
      <c r="BV20" s="3" t="s">
        <v>225</v>
      </c>
      <c r="BW20" s="3" t="s">
        <v>224</v>
      </c>
      <c r="BX20" s="3" t="s">
        <v>225</v>
      </c>
      <c r="BZ20" s="2" t="s">
        <v>119</v>
      </c>
      <c r="CB20" s="3" t="s">
        <v>224</v>
      </c>
      <c r="CC20" s="3" t="s">
        <v>225</v>
      </c>
      <c r="CD20" s="3" t="s">
        <v>224</v>
      </c>
      <c r="CE20" s="3" t="s">
        <v>225</v>
      </c>
      <c r="CN20" s="6"/>
      <c r="CO20" s="3" t="s">
        <v>394</v>
      </c>
      <c r="CP20" s="1" t="s">
        <v>225</v>
      </c>
      <c r="CQ20" s="1" t="s">
        <v>225</v>
      </c>
      <c r="CR20" s="1" t="s">
        <v>225</v>
      </c>
      <c r="CS20" s="1" t="s">
        <v>225</v>
      </c>
    </row>
    <row r="21" spans="1:97" x14ac:dyDescent="0.25">
      <c r="A21" s="6"/>
      <c r="B21" s="3" t="s">
        <v>395</v>
      </c>
      <c r="C21" s="3" t="s">
        <v>225</v>
      </c>
      <c r="D21" s="3" t="s">
        <v>225</v>
      </c>
      <c r="E21" s="3" t="s">
        <v>225</v>
      </c>
      <c r="F21" s="3" t="s">
        <v>225</v>
      </c>
      <c r="H21" s="6"/>
      <c r="I21" s="3" t="s">
        <v>305</v>
      </c>
      <c r="J21" s="3" t="s">
        <v>230</v>
      </c>
      <c r="K21" s="3" t="s">
        <v>225</v>
      </c>
      <c r="L21" s="1" t="s">
        <v>225</v>
      </c>
      <c r="M21" s="3" t="s">
        <v>225</v>
      </c>
      <c r="V21" s="6"/>
      <c r="W21" s="3" t="s">
        <v>396</v>
      </c>
      <c r="X21" s="3" t="s">
        <v>225</v>
      </c>
      <c r="Y21" s="3" t="s">
        <v>225</v>
      </c>
      <c r="Z21" s="3" t="s">
        <v>225</v>
      </c>
      <c r="AA21" s="3" t="s">
        <v>225</v>
      </c>
      <c r="AC21" s="6"/>
      <c r="AD21" s="3" t="s">
        <v>397</v>
      </c>
      <c r="AE21" s="3" t="s">
        <v>225</v>
      </c>
      <c r="AF21" s="3" t="s">
        <v>225</v>
      </c>
      <c r="AG21" s="3" t="s">
        <v>225</v>
      </c>
      <c r="AH21" s="3" t="s">
        <v>225</v>
      </c>
      <c r="AJ21" s="6"/>
      <c r="AK21" s="3" t="s">
        <v>318</v>
      </c>
      <c r="AL21" s="3" t="s">
        <v>225</v>
      </c>
      <c r="AM21" s="3" t="s">
        <v>225</v>
      </c>
      <c r="AN21" s="3" t="s">
        <v>225</v>
      </c>
      <c r="AO21" s="3" t="s">
        <v>225</v>
      </c>
      <c r="AQ21" s="2" t="s">
        <v>84</v>
      </c>
      <c r="AR21" s="3" t="s">
        <v>398</v>
      </c>
      <c r="AS21" s="3" t="s">
        <v>225</v>
      </c>
      <c r="AT21" s="3" t="s">
        <v>225</v>
      </c>
      <c r="AU21" s="3" t="s">
        <v>225</v>
      </c>
      <c r="AV21" s="3" t="s">
        <v>225</v>
      </c>
      <c r="AX21" s="6"/>
      <c r="AY21" s="3" t="s">
        <v>399</v>
      </c>
      <c r="AZ21" s="3" t="s">
        <v>224</v>
      </c>
      <c r="BA21" s="3" t="s">
        <v>225</v>
      </c>
      <c r="BB21" s="3" t="s">
        <v>224</v>
      </c>
      <c r="BC21" s="3" t="s">
        <v>225</v>
      </c>
      <c r="BE21" s="2" t="s">
        <v>140</v>
      </c>
      <c r="BG21" s="3" t="s">
        <v>224</v>
      </c>
      <c r="BH21" s="3" t="s">
        <v>225</v>
      </c>
      <c r="BI21" s="1" t="s">
        <v>224</v>
      </c>
      <c r="BJ21" s="3" t="s">
        <v>225</v>
      </c>
      <c r="BL21" s="6"/>
      <c r="BM21" s="3" t="s">
        <v>400</v>
      </c>
      <c r="BN21" s="3" t="s">
        <v>225</v>
      </c>
      <c r="BO21" s="3" t="s">
        <v>225</v>
      </c>
      <c r="BP21" s="3" t="s">
        <v>225</v>
      </c>
      <c r="BQ21" s="3" t="s">
        <v>225</v>
      </c>
      <c r="BS21" s="2" t="s">
        <v>62</v>
      </c>
      <c r="BU21" s="3" t="s">
        <v>224</v>
      </c>
      <c r="BV21" s="3" t="s">
        <v>225</v>
      </c>
      <c r="BW21" s="3" t="s">
        <v>225</v>
      </c>
      <c r="BX21" s="3" t="s">
        <v>225</v>
      </c>
      <c r="BZ21" s="2" t="s">
        <v>134</v>
      </c>
      <c r="CB21" s="3" t="s">
        <v>224</v>
      </c>
      <c r="CC21" s="3" t="s">
        <v>224</v>
      </c>
      <c r="CD21" s="3" t="s">
        <v>225</v>
      </c>
      <c r="CE21" s="3" t="s">
        <v>225</v>
      </c>
      <c r="CN21" s="2" t="s">
        <v>166</v>
      </c>
      <c r="CP21" s="1" t="s">
        <v>225</v>
      </c>
      <c r="CQ21" s="1" t="s">
        <v>225</v>
      </c>
      <c r="CR21" s="1" t="s">
        <v>224</v>
      </c>
      <c r="CS21" s="1" t="s">
        <v>225</v>
      </c>
    </row>
    <row r="22" spans="1:97" ht="15" customHeight="1" x14ac:dyDescent="0.25">
      <c r="A22" s="6" t="s">
        <v>151</v>
      </c>
      <c r="B22" s="3" t="s">
        <v>275</v>
      </c>
      <c r="C22" s="3" t="s">
        <v>401</v>
      </c>
      <c r="D22" s="3" t="s">
        <v>225</v>
      </c>
      <c r="E22" s="3" t="s">
        <v>225</v>
      </c>
      <c r="F22" s="3" t="s">
        <v>225</v>
      </c>
      <c r="H22" s="6" t="s">
        <v>68</v>
      </c>
      <c r="I22" s="3" t="s">
        <v>402</v>
      </c>
      <c r="J22" s="3" t="s">
        <v>225</v>
      </c>
      <c r="K22" s="3" t="s">
        <v>225</v>
      </c>
      <c r="L22" s="1" t="s">
        <v>225</v>
      </c>
      <c r="M22" s="3" t="s">
        <v>225</v>
      </c>
      <c r="V22" s="6"/>
      <c r="W22" s="3" t="s">
        <v>403</v>
      </c>
      <c r="X22" s="3" t="s">
        <v>224</v>
      </c>
      <c r="Y22" s="3" t="s">
        <v>225</v>
      </c>
      <c r="Z22" s="3" t="s">
        <v>224</v>
      </c>
      <c r="AA22" s="3" t="s">
        <v>225</v>
      </c>
      <c r="AC22" s="6"/>
      <c r="AD22" s="3" t="s">
        <v>404</v>
      </c>
      <c r="AE22" s="3" t="s">
        <v>225</v>
      </c>
      <c r="AF22" s="3" t="s">
        <v>225</v>
      </c>
      <c r="AG22" s="3" t="s">
        <v>225</v>
      </c>
      <c r="AH22" s="3" t="s">
        <v>225</v>
      </c>
      <c r="AJ22" s="6"/>
      <c r="AK22" s="3" t="s">
        <v>328</v>
      </c>
      <c r="AL22" s="3" t="s">
        <v>225</v>
      </c>
      <c r="AM22" s="3" t="s">
        <v>225</v>
      </c>
      <c r="AN22" s="3" t="s">
        <v>225</v>
      </c>
      <c r="AO22" s="3" t="s">
        <v>225</v>
      </c>
      <c r="AQ22" s="2" t="s">
        <v>93</v>
      </c>
      <c r="AS22" s="3" t="s">
        <v>225</v>
      </c>
      <c r="AT22" s="3" t="s">
        <v>225</v>
      </c>
      <c r="AU22" s="3" t="s">
        <v>225</v>
      </c>
      <c r="AV22" s="3" t="s">
        <v>225</v>
      </c>
      <c r="AX22" s="6"/>
      <c r="AY22" s="3" t="s">
        <v>405</v>
      </c>
      <c r="AZ22" s="3" t="s">
        <v>225</v>
      </c>
      <c r="BA22" s="3" t="s">
        <v>225</v>
      </c>
      <c r="BB22" s="3" t="s">
        <v>225</v>
      </c>
      <c r="BC22" s="3" t="s">
        <v>225</v>
      </c>
      <c r="BE22" s="2" t="s">
        <v>147</v>
      </c>
      <c r="BG22" s="3" t="s">
        <v>225</v>
      </c>
      <c r="BH22" s="3" t="s">
        <v>225</v>
      </c>
      <c r="BI22" s="1" t="s">
        <v>224</v>
      </c>
      <c r="BJ22" s="3" t="s">
        <v>225</v>
      </c>
      <c r="BS22" s="2" t="s">
        <v>63</v>
      </c>
      <c r="BU22" s="3" t="s">
        <v>224</v>
      </c>
      <c r="BV22" s="3" t="s">
        <v>225</v>
      </c>
      <c r="BW22" s="3" t="s">
        <v>225</v>
      </c>
      <c r="BX22" s="3" t="s">
        <v>225</v>
      </c>
      <c r="BZ22" s="2" t="s">
        <v>141</v>
      </c>
      <c r="CB22" s="3" t="s">
        <v>225</v>
      </c>
      <c r="CC22" s="3" t="s">
        <v>225</v>
      </c>
      <c r="CD22" s="3" t="s">
        <v>225</v>
      </c>
      <c r="CE22" s="3" t="s">
        <v>225</v>
      </c>
      <c r="CN22" s="2" t="s">
        <v>178</v>
      </c>
      <c r="CP22" s="1" t="s">
        <v>225</v>
      </c>
      <c r="CQ22" s="1" t="s">
        <v>225</v>
      </c>
      <c r="CR22" s="1" t="s">
        <v>224</v>
      </c>
      <c r="CS22" s="1" t="s">
        <v>225</v>
      </c>
    </row>
    <row r="23" spans="1:97" ht="15" customHeight="1" x14ac:dyDescent="0.25">
      <c r="A23" s="6"/>
      <c r="B23" s="3" t="s">
        <v>285</v>
      </c>
      <c r="C23" s="3" t="s">
        <v>401</v>
      </c>
      <c r="D23" s="3" t="s">
        <v>225</v>
      </c>
      <c r="E23" s="3" t="s">
        <v>225</v>
      </c>
      <c r="F23" s="3" t="s">
        <v>225</v>
      </c>
      <c r="H23" s="6"/>
      <c r="I23" s="3" t="s">
        <v>406</v>
      </c>
      <c r="J23" s="3" t="s">
        <v>225</v>
      </c>
      <c r="K23" s="3" t="s">
        <v>225</v>
      </c>
      <c r="L23" s="1" t="s">
        <v>225</v>
      </c>
      <c r="M23" s="3" t="s">
        <v>225</v>
      </c>
      <c r="V23" s="6"/>
      <c r="W23" s="3" t="s">
        <v>407</v>
      </c>
      <c r="X23" s="3" t="s">
        <v>224</v>
      </c>
      <c r="Y23" s="3" t="s">
        <v>225</v>
      </c>
      <c r="Z23" s="3" t="s">
        <v>224</v>
      </c>
      <c r="AA23" s="3" t="s">
        <v>225</v>
      </c>
      <c r="AC23" s="6" t="s">
        <v>24</v>
      </c>
      <c r="AD23" s="3" t="s">
        <v>408</v>
      </c>
      <c r="AE23" s="3" t="s">
        <v>225</v>
      </c>
      <c r="AF23" s="3" t="s">
        <v>225</v>
      </c>
      <c r="AG23" s="3" t="s">
        <v>225</v>
      </c>
      <c r="AH23" s="3" t="s">
        <v>225</v>
      </c>
      <c r="AJ23" s="6"/>
      <c r="AK23" s="3" t="s">
        <v>339</v>
      </c>
      <c r="AL23" s="3" t="s">
        <v>225</v>
      </c>
      <c r="AM23" s="3" t="s">
        <v>225</v>
      </c>
      <c r="AN23" s="3" t="s">
        <v>225</v>
      </c>
      <c r="AO23" s="3" t="s">
        <v>225</v>
      </c>
      <c r="AQ23" s="6" t="s">
        <v>100</v>
      </c>
      <c r="AR23" s="3" t="s">
        <v>409</v>
      </c>
      <c r="AS23" s="3" t="s">
        <v>225</v>
      </c>
      <c r="AT23" s="3" t="s">
        <v>225</v>
      </c>
      <c r="AU23" s="3" t="s">
        <v>224</v>
      </c>
      <c r="AV23" s="3" t="s">
        <v>225</v>
      </c>
      <c r="AX23" s="6" t="s">
        <v>127</v>
      </c>
      <c r="AY23" s="3" t="s">
        <v>410</v>
      </c>
      <c r="AZ23" s="3" t="s">
        <v>225</v>
      </c>
      <c r="BA23" s="3" t="s">
        <v>225</v>
      </c>
      <c r="BB23" s="3" t="s">
        <v>225</v>
      </c>
      <c r="BC23" s="3" t="s">
        <v>225</v>
      </c>
      <c r="BE23" s="2" t="s">
        <v>148</v>
      </c>
      <c r="BG23" s="3" t="s">
        <v>225</v>
      </c>
      <c r="BH23" s="3" t="s">
        <v>225</v>
      </c>
      <c r="BI23" s="1" t="s">
        <v>224</v>
      </c>
      <c r="BJ23" s="3" t="s">
        <v>225</v>
      </c>
      <c r="BS23" s="6" t="s">
        <v>77</v>
      </c>
      <c r="BT23" s="3" t="s">
        <v>411</v>
      </c>
      <c r="BU23" s="3" t="s">
        <v>225</v>
      </c>
      <c r="BV23" s="3" t="s">
        <v>225</v>
      </c>
      <c r="BW23" s="3" t="s">
        <v>225</v>
      </c>
      <c r="BX23" s="3" t="s">
        <v>225</v>
      </c>
      <c r="BY23" s="3" t="s">
        <v>412</v>
      </c>
      <c r="BZ23" s="2" t="s">
        <v>142</v>
      </c>
      <c r="CB23" s="3" t="s">
        <v>224</v>
      </c>
      <c r="CC23" s="3" t="s">
        <v>224</v>
      </c>
      <c r="CD23" s="3" t="s">
        <v>224</v>
      </c>
      <c r="CE23" s="3" t="s">
        <v>224</v>
      </c>
      <c r="CN23" s="2" t="s">
        <v>198</v>
      </c>
      <c r="CP23" s="1" t="s">
        <v>225</v>
      </c>
      <c r="CQ23" s="1" t="s">
        <v>225</v>
      </c>
      <c r="CR23" s="1" t="s">
        <v>224</v>
      </c>
      <c r="CS23" s="1" t="s">
        <v>225</v>
      </c>
    </row>
    <row r="24" spans="1:97" ht="15" customHeight="1" x14ac:dyDescent="0.25">
      <c r="A24" s="6"/>
      <c r="B24" s="3" t="s">
        <v>413</v>
      </c>
      <c r="C24" s="3" t="s">
        <v>225</v>
      </c>
      <c r="D24" s="3" t="s">
        <v>225</v>
      </c>
      <c r="E24" s="3" t="s">
        <v>225</v>
      </c>
      <c r="F24" s="3" t="s">
        <v>225</v>
      </c>
      <c r="H24" s="6"/>
      <c r="I24" s="3" t="s">
        <v>414</v>
      </c>
      <c r="J24" s="3" t="s">
        <v>225</v>
      </c>
      <c r="K24" s="3" t="s">
        <v>225</v>
      </c>
      <c r="L24" s="1" t="s">
        <v>225</v>
      </c>
      <c r="M24" s="3" t="s">
        <v>225</v>
      </c>
      <c r="V24" s="6"/>
      <c r="W24" s="3" t="s">
        <v>415</v>
      </c>
      <c r="X24" s="3" t="s">
        <v>225</v>
      </c>
      <c r="Y24" s="3" t="s">
        <v>225</v>
      </c>
      <c r="Z24" s="3" t="s">
        <v>225</v>
      </c>
      <c r="AA24" s="3" t="s">
        <v>225</v>
      </c>
      <c r="AC24" s="6"/>
      <c r="AD24" s="3" t="s">
        <v>416</v>
      </c>
      <c r="AE24" s="3" t="s">
        <v>224</v>
      </c>
      <c r="AF24" s="3" t="s">
        <v>225</v>
      </c>
      <c r="AG24" s="3" t="s">
        <v>225</v>
      </c>
      <c r="AH24" s="3" t="s">
        <v>225</v>
      </c>
      <c r="AJ24" s="6"/>
      <c r="AK24" s="3" t="s">
        <v>348</v>
      </c>
      <c r="AL24" s="3" t="s">
        <v>225</v>
      </c>
      <c r="AM24" s="3" t="s">
        <v>225</v>
      </c>
      <c r="AN24" s="3" t="s">
        <v>224</v>
      </c>
      <c r="AO24" s="3" t="s">
        <v>225</v>
      </c>
      <c r="AQ24" s="6"/>
      <c r="AR24" s="3" t="s">
        <v>417</v>
      </c>
      <c r="AS24" s="3" t="s">
        <v>225</v>
      </c>
      <c r="AT24" s="3" t="s">
        <v>225</v>
      </c>
      <c r="AU24" s="3" t="s">
        <v>224</v>
      </c>
      <c r="AV24" s="3" t="s">
        <v>225</v>
      </c>
      <c r="AX24" s="6"/>
      <c r="AY24" s="3" t="s">
        <v>418</v>
      </c>
      <c r="AZ24" s="3" t="s">
        <v>225</v>
      </c>
      <c r="BA24" s="3" t="s">
        <v>225</v>
      </c>
      <c r="BB24" s="3" t="s">
        <v>225</v>
      </c>
      <c r="BC24" s="3" t="s">
        <v>225</v>
      </c>
      <c r="BE24" s="6" t="s">
        <v>149</v>
      </c>
      <c r="BF24" s="3" t="s">
        <v>419</v>
      </c>
      <c r="BG24" s="3" t="s">
        <v>225</v>
      </c>
      <c r="BH24" s="3" t="s">
        <v>225</v>
      </c>
      <c r="BI24" s="1" t="s">
        <v>225</v>
      </c>
      <c r="BJ24" s="3" t="s">
        <v>225</v>
      </c>
      <c r="BS24" s="6"/>
      <c r="BT24" s="3" t="s">
        <v>420</v>
      </c>
      <c r="BU24" s="3" t="s">
        <v>225</v>
      </c>
      <c r="BV24" s="3" t="s">
        <v>225</v>
      </c>
      <c r="BW24" s="3" t="s">
        <v>224</v>
      </c>
      <c r="BX24" s="3" t="s">
        <v>225</v>
      </c>
      <c r="BZ24" s="2" t="s">
        <v>157</v>
      </c>
      <c r="CB24" s="3" t="s">
        <v>225</v>
      </c>
      <c r="CC24" s="3" t="s">
        <v>225</v>
      </c>
      <c r="CD24" s="3" t="s">
        <v>224</v>
      </c>
      <c r="CE24" s="3" t="s">
        <v>225</v>
      </c>
    </row>
    <row r="25" spans="1:97" ht="15" customHeight="1" x14ac:dyDescent="0.25">
      <c r="A25" s="6"/>
      <c r="B25" s="3" t="s">
        <v>295</v>
      </c>
      <c r="C25" s="3" t="s">
        <v>225</v>
      </c>
      <c r="D25" s="3" t="s">
        <v>225</v>
      </c>
      <c r="E25" s="3" t="s">
        <v>225</v>
      </c>
      <c r="F25" s="3" t="s">
        <v>225</v>
      </c>
      <c r="H25" s="6"/>
      <c r="I25" s="3" t="s">
        <v>421</v>
      </c>
      <c r="J25" s="3" t="s">
        <v>225</v>
      </c>
      <c r="K25" s="3" t="s">
        <v>225</v>
      </c>
      <c r="L25" s="1" t="s">
        <v>225</v>
      </c>
      <c r="M25" s="3" t="s">
        <v>225</v>
      </c>
      <c r="V25" s="2" t="s">
        <v>177</v>
      </c>
      <c r="X25" s="3" t="s">
        <v>225</v>
      </c>
      <c r="Y25" s="3" t="s">
        <v>225</v>
      </c>
      <c r="Z25" s="3" t="s">
        <v>225</v>
      </c>
      <c r="AA25" s="3" t="s">
        <v>225</v>
      </c>
      <c r="AC25" s="6"/>
      <c r="AD25" s="3" t="s">
        <v>422</v>
      </c>
      <c r="AE25" s="3" t="s">
        <v>225</v>
      </c>
      <c r="AF25" s="3" t="s">
        <v>225</v>
      </c>
      <c r="AG25" s="3" t="s">
        <v>225</v>
      </c>
      <c r="AH25" s="3" t="s">
        <v>225</v>
      </c>
      <c r="AJ25" s="6"/>
      <c r="AK25" s="3" t="s">
        <v>354</v>
      </c>
      <c r="AL25" s="3" t="s">
        <v>225</v>
      </c>
      <c r="AM25" s="3" t="s">
        <v>225</v>
      </c>
      <c r="AN25" s="3" t="s">
        <v>225</v>
      </c>
      <c r="AO25" s="3" t="s">
        <v>225</v>
      </c>
      <c r="AQ25" s="6" t="s">
        <v>111</v>
      </c>
      <c r="AR25" s="3" t="s">
        <v>423</v>
      </c>
      <c r="AS25" s="3" t="s">
        <v>225</v>
      </c>
      <c r="AT25" s="3" t="s">
        <v>225</v>
      </c>
      <c r="AU25" s="3" t="s">
        <v>225</v>
      </c>
      <c r="AV25" s="3" t="s">
        <v>225</v>
      </c>
      <c r="AX25" s="6"/>
      <c r="AY25" s="3" t="s">
        <v>424</v>
      </c>
      <c r="AZ25" s="3" t="s">
        <v>225</v>
      </c>
      <c r="BA25" s="3" t="s">
        <v>225</v>
      </c>
      <c r="BB25" s="3" t="s">
        <v>225</v>
      </c>
      <c r="BC25" s="3" t="s">
        <v>225</v>
      </c>
      <c r="BE25" s="6"/>
      <c r="BF25" s="3" t="s">
        <v>425</v>
      </c>
      <c r="BG25" s="3" t="s">
        <v>224</v>
      </c>
      <c r="BH25" s="3" t="s">
        <v>225</v>
      </c>
      <c r="BI25" s="1" t="s">
        <v>224</v>
      </c>
      <c r="BJ25" s="3" t="s">
        <v>225</v>
      </c>
      <c r="BS25" s="6"/>
      <c r="BT25" s="3" t="s">
        <v>426</v>
      </c>
      <c r="BU25" s="3" t="s">
        <v>225</v>
      </c>
      <c r="BV25" s="3" t="s">
        <v>225</v>
      </c>
      <c r="BW25" s="3" t="s">
        <v>225</v>
      </c>
      <c r="BX25" s="3" t="s">
        <v>225</v>
      </c>
      <c r="BZ25" s="6" t="s">
        <v>158</v>
      </c>
      <c r="CA25" s="3" t="s">
        <v>427</v>
      </c>
      <c r="CB25" s="3" t="s">
        <v>225</v>
      </c>
      <c r="CC25" s="3" t="s">
        <v>225</v>
      </c>
      <c r="CD25" s="3" t="s">
        <v>225</v>
      </c>
      <c r="CE25" s="3" t="s">
        <v>225</v>
      </c>
    </row>
    <row r="26" spans="1:97" ht="15" customHeight="1" x14ac:dyDescent="0.25">
      <c r="A26" s="6" t="s">
        <v>172</v>
      </c>
      <c r="B26" s="3" t="s">
        <v>428</v>
      </c>
      <c r="C26" s="3" t="s">
        <v>225</v>
      </c>
      <c r="D26" s="3" t="s">
        <v>225</v>
      </c>
      <c r="E26" s="3" t="s">
        <v>225</v>
      </c>
      <c r="F26" s="3" t="s">
        <v>225</v>
      </c>
      <c r="H26" s="6" t="s">
        <v>82</v>
      </c>
      <c r="I26" s="3" t="s">
        <v>316</v>
      </c>
      <c r="J26" s="3" t="s">
        <v>230</v>
      </c>
      <c r="K26" s="3" t="s">
        <v>225</v>
      </c>
      <c r="L26" s="1" t="s">
        <v>225</v>
      </c>
      <c r="M26" s="3" t="s">
        <v>225</v>
      </c>
      <c r="V26" s="2" t="s">
        <v>179</v>
      </c>
      <c r="X26" s="3" t="s">
        <v>224</v>
      </c>
      <c r="Y26" s="3" t="s">
        <v>225</v>
      </c>
      <c r="Z26" s="3" t="s">
        <v>224</v>
      </c>
      <c r="AA26" s="3" t="s">
        <v>225</v>
      </c>
      <c r="AC26" s="6"/>
      <c r="AD26" s="3" t="s">
        <v>429</v>
      </c>
      <c r="AE26" s="3" t="s">
        <v>225</v>
      </c>
      <c r="AF26" s="3" t="s">
        <v>225</v>
      </c>
      <c r="AG26" s="3" t="s">
        <v>225</v>
      </c>
      <c r="AH26" s="3" t="s">
        <v>225</v>
      </c>
      <c r="AJ26" s="6"/>
      <c r="AK26" s="3" t="s">
        <v>361</v>
      </c>
      <c r="AL26" s="3" t="s">
        <v>225</v>
      </c>
      <c r="AM26" s="3" t="s">
        <v>225</v>
      </c>
      <c r="AN26" s="3" t="s">
        <v>225</v>
      </c>
      <c r="AO26" s="3" t="s">
        <v>225</v>
      </c>
      <c r="AQ26" s="6"/>
      <c r="AR26" s="3" t="s">
        <v>430</v>
      </c>
      <c r="AS26" s="3" t="s">
        <v>224</v>
      </c>
      <c r="AT26" s="3" t="s">
        <v>225</v>
      </c>
      <c r="AU26" s="3" t="s">
        <v>225</v>
      </c>
      <c r="AV26" s="3" t="s">
        <v>225</v>
      </c>
      <c r="AX26" s="6"/>
      <c r="AY26" s="3" t="s">
        <v>128</v>
      </c>
      <c r="AZ26" s="3" t="s">
        <v>225</v>
      </c>
      <c r="BA26" s="3" t="s">
        <v>225</v>
      </c>
      <c r="BB26" s="3" t="s">
        <v>225</v>
      </c>
      <c r="BC26" s="3" t="s">
        <v>225</v>
      </c>
      <c r="BE26" s="6"/>
      <c r="BF26" s="3" t="s">
        <v>431</v>
      </c>
      <c r="BG26" s="3" t="s">
        <v>224</v>
      </c>
      <c r="BH26" s="3" t="s">
        <v>225</v>
      </c>
      <c r="BI26" s="1" t="s">
        <v>224</v>
      </c>
      <c r="BJ26" s="3" t="s">
        <v>225</v>
      </c>
      <c r="BS26" s="6" t="s">
        <v>121</v>
      </c>
      <c r="BT26" s="3" t="s">
        <v>384</v>
      </c>
      <c r="BU26" s="3" t="s">
        <v>225</v>
      </c>
      <c r="BV26" s="3" t="s">
        <v>225</v>
      </c>
      <c r="BW26" s="3" t="s">
        <v>225</v>
      </c>
      <c r="BX26" s="3" t="s">
        <v>225</v>
      </c>
      <c r="BZ26" s="6"/>
      <c r="CA26" s="3" t="s">
        <v>432</v>
      </c>
      <c r="CB26" s="3" t="s">
        <v>224</v>
      </c>
      <c r="CC26" s="3" t="s">
        <v>225</v>
      </c>
      <c r="CD26" s="3" t="s">
        <v>225</v>
      </c>
      <c r="CE26" s="3" t="s">
        <v>225</v>
      </c>
    </row>
    <row r="27" spans="1:97" x14ac:dyDescent="0.25">
      <c r="A27" s="6"/>
      <c r="B27" s="3" t="s">
        <v>433</v>
      </c>
      <c r="C27" s="3" t="s">
        <v>225</v>
      </c>
      <c r="D27" s="3" t="s">
        <v>225</v>
      </c>
      <c r="E27" s="3" t="s">
        <v>225</v>
      </c>
      <c r="F27" s="3" t="s">
        <v>225</v>
      </c>
      <c r="H27" s="6"/>
      <c r="I27" s="3" t="s">
        <v>325</v>
      </c>
      <c r="J27" s="3" t="s">
        <v>230</v>
      </c>
      <c r="K27" s="3" t="s">
        <v>225</v>
      </c>
      <c r="L27" s="1" t="s">
        <v>225</v>
      </c>
      <c r="M27" s="3" t="s">
        <v>225</v>
      </c>
      <c r="V27" s="2" t="s">
        <v>180</v>
      </c>
      <c r="X27" s="3" t="s">
        <v>225</v>
      </c>
      <c r="Y27" s="3" t="s">
        <v>225</v>
      </c>
      <c r="Z27" s="3" t="s">
        <v>224</v>
      </c>
      <c r="AA27" s="3" t="s">
        <v>225</v>
      </c>
      <c r="AC27" s="6"/>
      <c r="AD27" s="3" t="s">
        <v>434</v>
      </c>
      <c r="AE27" s="3" t="s">
        <v>225</v>
      </c>
      <c r="AF27" s="3" t="s">
        <v>225</v>
      </c>
      <c r="AG27" s="3" t="s">
        <v>224</v>
      </c>
      <c r="AH27" s="3" t="s">
        <v>225</v>
      </c>
      <c r="AJ27" s="6"/>
      <c r="AK27" s="3" t="s">
        <v>369</v>
      </c>
      <c r="AL27" s="3" t="s">
        <v>225</v>
      </c>
      <c r="AM27" s="3" t="s">
        <v>225</v>
      </c>
      <c r="AN27" s="3" t="s">
        <v>224</v>
      </c>
      <c r="AO27" s="3" t="s">
        <v>225</v>
      </c>
      <c r="AQ27" s="6"/>
      <c r="AR27" s="3" t="s">
        <v>435</v>
      </c>
      <c r="AS27" s="3" t="s">
        <v>225</v>
      </c>
      <c r="AT27" s="3" t="s">
        <v>225</v>
      </c>
      <c r="AU27" s="3" t="s">
        <v>225</v>
      </c>
      <c r="AV27" s="3" t="s">
        <v>225</v>
      </c>
      <c r="AX27" s="6"/>
      <c r="AY27" s="3" t="s">
        <v>436</v>
      </c>
      <c r="AZ27" s="3" t="s">
        <v>225</v>
      </c>
      <c r="BA27" s="3" t="s">
        <v>225</v>
      </c>
      <c r="BB27" s="3" t="s">
        <v>225</v>
      </c>
      <c r="BC27" s="3" t="s">
        <v>225</v>
      </c>
      <c r="BE27" s="2" t="s">
        <v>155</v>
      </c>
      <c r="BG27" s="3" t="s">
        <v>224</v>
      </c>
      <c r="BH27" s="3" t="s">
        <v>225</v>
      </c>
      <c r="BI27" s="1" t="s">
        <v>224</v>
      </c>
      <c r="BJ27" s="3" t="s">
        <v>225</v>
      </c>
      <c r="BS27" s="6"/>
      <c r="BT27" s="3" t="s">
        <v>392</v>
      </c>
      <c r="BU27" s="3" t="s">
        <v>225</v>
      </c>
      <c r="BV27" s="3" t="s">
        <v>225</v>
      </c>
      <c r="BW27" s="3" t="s">
        <v>224</v>
      </c>
      <c r="BX27" s="3" t="s">
        <v>225</v>
      </c>
      <c r="BZ27" s="6"/>
      <c r="CA27" s="3" t="s">
        <v>437</v>
      </c>
      <c r="CB27" s="3" t="s">
        <v>225</v>
      </c>
      <c r="CC27" s="3" t="s">
        <v>225</v>
      </c>
      <c r="CD27" s="3" t="s">
        <v>225</v>
      </c>
      <c r="CE27" s="3" t="s">
        <v>225</v>
      </c>
    </row>
    <row r="28" spans="1:97" ht="15" customHeight="1" x14ac:dyDescent="0.25">
      <c r="A28" s="6" t="s">
        <v>173</v>
      </c>
      <c r="B28" s="3" t="s">
        <v>438</v>
      </c>
      <c r="C28" s="3" t="s">
        <v>225</v>
      </c>
      <c r="D28" s="3" t="s">
        <v>225</v>
      </c>
      <c r="E28" s="3" t="s">
        <v>225</v>
      </c>
      <c r="F28" s="3" t="s">
        <v>225</v>
      </c>
      <c r="H28" s="6"/>
      <c r="I28" s="3" t="s">
        <v>337</v>
      </c>
      <c r="J28" s="3" t="s">
        <v>225</v>
      </c>
      <c r="K28" s="3" t="s">
        <v>225</v>
      </c>
      <c r="L28" s="1" t="s">
        <v>225</v>
      </c>
      <c r="M28" s="3" t="s">
        <v>225</v>
      </c>
      <c r="V28" s="6" t="s">
        <v>197</v>
      </c>
      <c r="W28" s="3" t="s">
        <v>439</v>
      </c>
      <c r="X28" s="3" t="s">
        <v>225</v>
      </c>
      <c r="Y28" s="3" t="s">
        <v>225</v>
      </c>
      <c r="Z28" s="3" t="s">
        <v>225</v>
      </c>
      <c r="AA28" s="3" t="s">
        <v>225</v>
      </c>
      <c r="AC28" s="2" t="s">
        <v>25</v>
      </c>
      <c r="AE28" s="3" t="s">
        <v>225</v>
      </c>
      <c r="AF28" s="3" t="s">
        <v>225</v>
      </c>
      <c r="AG28" s="3" t="s">
        <v>224</v>
      </c>
      <c r="AH28" s="3" t="s">
        <v>225</v>
      </c>
      <c r="AJ28" s="6"/>
      <c r="AK28" s="3" t="s">
        <v>376</v>
      </c>
      <c r="AL28" s="3" t="s">
        <v>225</v>
      </c>
      <c r="AM28" s="3" t="s">
        <v>225</v>
      </c>
      <c r="AN28" s="3" t="s">
        <v>225</v>
      </c>
      <c r="AO28" s="3" t="s">
        <v>225</v>
      </c>
      <c r="AQ28" s="6"/>
      <c r="AR28" s="3" t="s">
        <v>440</v>
      </c>
      <c r="AS28" s="3" t="s">
        <v>225</v>
      </c>
      <c r="AT28" s="3" t="s">
        <v>225</v>
      </c>
      <c r="AU28" s="3" t="s">
        <v>224</v>
      </c>
      <c r="AV28" s="3" t="s">
        <v>225</v>
      </c>
      <c r="AX28" s="6"/>
      <c r="AY28" s="3" t="s">
        <v>441</v>
      </c>
      <c r="AZ28" s="3" t="s">
        <v>225</v>
      </c>
      <c r="BA28" s="3" t="s">
        <v>225</v>
      </c>
      <c r="BB28" s="3" t="s">
        <v>225</v>
      </c>
      <c r="BC28" s="3" t="s">
        <v>225</v>
      </c>
      <c r="BE28" s="2" t="s">
        <v>159</v>
      </c>
      <c r="BG28" s="3" t="s">
        <v>224</v>
      </c>
      <c r="BH28" s="3" t="s">
        <v>225</v>
      </c>
      <c r="BI28" s="1" t="s">
        <v>224</v>
      </c>
      <c r="BJ28" s="3" t="s">
        <v>225</v>
      </c>
      <c r="BS28" s="6"/>
      <c r="BT28" s="3" t="s">
        <v>399</v>
      </c>
      <c r="BU28" s="3" t="s">
        <v>224</v>
      </c>
      <c r="BV28" s="3" t="s">
        <v>225</v>
      </c>
      <c r="BW28" s="3" t="s">
        <v>224</v>
      </c>
      <c r="BX28" s="3" t="s">
        <v>225</v>
      </c>
      <c r="BZ28" s="6"/>
      <c r="CA28" s="3" t="s">
        <v>442</v>
      </c>
      <c r="CB28" s="3" t="s">
        <v>224</v>
      </c>
      <c r="CC28" s="3" t="s">
        <v>225</v>
      </c>
      <c r="CD28" s="3" t="s">
        <v>225</v>
      </c>
      <c r="CE28" s="3" t="s">
        <v>225</v>
      </c>
    </row>
    <row r="29" spans="1:97" ht="15" customHeight="1" x14ac:dyDescent="0.25">
      <c r="A29" s="6"/>
      <c r="B29" s="3" t="s">
        <v>443</v>
      </c>
      <c r="C29" s="3" t="s">
        <v>224</v>
      </c>
      <c r="D29" s="3" t="s">
        <v>225</v>
      </c>
      <c r="E29" s="3" t="s">
        <v>225</v>
      </c>
      <c r="F29" s="3" t="s">
        <v>225</v>
      </c>
      <c r="H29" s="6" t="s">
        <v>145</v>
      </c>
      <c r="I29" s="3" t="s">
        <v>444</v>
      </c>
      <c r="J29" s="3" t="s">
        <v>225</v>
      </c>
      <c r="K29" s="3" t="s">
        <v>225</v>
      </c>
      <c r="L29" s="1" t="s">
        <v>225</v>
      </c>
      <c r="M29" s="3" t="s">
        <v>225</v>
      </c>
      <c r="V29" s="6"/>
      <c r="W29" s="3" t="s">
        <v>445</v>
      </c>
      <c r="X29" s="3" t="s">
        <v>224</v>
      </c>
      <c r="Y29" s="3" t="s">
        <v>225</v>
      </c>
      <c r="Z29" s="3" t="s">
        <v>224</v>
      </c>
      <c r="AA29" s="3" t="s">
        <v>225</v>
      </c>
      <c r="AC29" s="2" t="s">
        <v>43</v>
      </c>
      <c r="AE29" s="3" t="s">
        <v>225</v>
      </c>
      <c r="AF29" s="3" t="s">
        <v>225</v>
      </c>
      <c r="AG29" s="3" t="s">
        <v>225</v>
      </c>
      <c r="AH29" s="3" t="s">
        <v>225</v>
      </c>
      <c r="AJ29" s="6"/>
      <c r="AK29" s="3" t="s">
        <v>382</v>
      </c>
      <c r="AL29" s="3" t="s">
        <v>225</v>
      </c>
      <c r="AM29" s="3" t="s">
        <v>225</v>
      </c>
      <c r="AN29" s="3" t="s">
        <v>225</v>
      </c>
      <c r="AO29" s="3" t="s">
        <v>225</v>
      </c>
      <c r="AQ29" s="6"/>
      <c r="AR29" s="3" t="s">
        <v>446</v>
      </c>
      <c r="AS29" s="3" t="s">
        <v>225</v>
      </c>
      <c r="AT29" s="3" t="s">
        <v>225</v>
      </c>
      <c r="AU29" s="3" t="s">
        <v>224</v>
      </c>
      <c r="AV29" s="3" t="s">
        <v>225</v>
      </c>
      <c r="AX29" s="6"/>
      <c r="AY29" s="3" t="s">
        <v>447</v>
      </c>
      <c r="AZ29" s="3" t="s">
        <v>225</v>
      </c>
      <c r="BA29" s="3" t="s">
        <v>225</v>
      </c>
      <c r="BB29" s="3" t="s">
        <v>225</v>
      </c>
      <c r="BC29" s="3" t="s">
        <v>225</v>
      </c>
      <c r="BE29" s="2" t="s">
        <v>164</v>
      </c>
      <c r="BG29" s="3" t="s">
        <v>224</v>
      </c>
      <c r="BH29" s="3" t="s">
        <v>225</v>
      </c>
      <c r="BI29" s="1" t="s">
        <v>224</v>
      </c>
      <c r="BJ29" s="3" t="s">
        <v>225</v>
      </c>
      <c r="BS29" s="6"/>
      <c r="BT29" s="3" t="s">
        <v>405</v>
      </c>
      <c r="BU29" s="3" t="s">
        <v>225</v>
      </c>
      <c r="BV29" s="3" t="s">
        <v>225</v>
      </c>
      <c r="BW29" s="3" t="s">
        <v>225</v>
      </c>
      <c r="BX29" s="3" t="s">
        <v>225</v>
      </c>
      <c r="BZ29" s="2" t="s">
        <v>161</v>
      </c>
      <c r="CB29" s="3" t="s">
        <v>225</v>
      </c>
      <c r="CC29" s="3" t="s">
        <v>225</v>
      </c>
      <c r="CD29" s="3" t="s">
        <v>224</v>
      </c>
      <c r="CE29" s="3" t="s">
        <v>225</v>
      </c>
    </row>
    <row r="30" spans="1:97" ht="15" customHeight="1" x14ac:dyDescent="0.25">
      <c r="A30" s="6"/>
      <c r="B30" s="3" t="s">
        <v>406</v>
      </c>
      <c r="C30" s="3" t="s">
        <v>225</v>
      </c>
      <c r="D30" s="3" t="s">
        <v>225</v>
      </c>
      <c r="E30" s="3" t="s">
        <v>225</v>
      </c>
      <c r="F30" s="3" t="s">
        <v>225</v>
      </c>
      <c r="H30" s="6"/>
      <c r="I30" s="3" t="s">
        <v>402</v>
      </c>
      <c r="J30" s="3" t="s">
        <v>230</v>
      </c>
      <c r="K30" s="3" t="s">
        <v>225</v>
      </c>
      <c r="L30" s="1" t="s">
        <v>225</v>
      </c>
      <c r="M30" s="3" t="s">
        <v>225</v>
      </c>
      <c r="V30" s="6" t="s">
        <v>209</v>
      </c>
      <c r="W30" s="3" t="s">
        <v>448</v>
      </c>
      <c r="X30" s="3" t="s">
        <v>224</v>
      </c>
      <c r="Y30" s="3" t="s">
        <v>225</v>
      </c>
      <c r="Z30" s="3" t="s">
        <v>224</v>
      </c>
      <c r="AA30" s="3" t="s">
        <v>224</v>
      </c>
      <c r="AC30" s="6" t="s">
        <v>48</v>
      </c>
      <c r="AD30" s="3" t="s">
        <v>229</v>
      </c>
      <c r="AE30" s="3" t="s">
        <v>225</v>
      </c>
      <c r="AF30" s="3" t="s">
        <v>225</v>
      </c>
      <c r="AG30" s="3" t="s">
        <v>224</v>
      </c>
      <c r="AH30" s="3" t="s">
        <v>225</v>
      </c>
      <c r="AJ30" s="6"/>
      <c r="AK30" s="3" t="s">
        <v>390</v>
      </c>
      <c r="AL30" s="3" t="s">
        <v>225</v>
      </c>
      <c r="AM30" s="3" t="s">
        <v>225</v>
      </c>
      <c r="AN30" s="3" t="s">
        <v>225</v>
      </c>
      <c r="AO30" s="3" t="s">
        <v>225</v>
      </c>
      <c r="AQ30" s="6"/>
      <c r="AR30" s="3" t="s">
        <v>449</v>
      </c>
      <c r="AS30" s="3" t="s">
        <v>225</v>
      </c>
      <c r="AT30" s="3" t="s">
        <v>225</v>
      </c>
      <c r="AU30" s="3" t="s">
        <v>225</v>
      </c>
      <c r="AV30" s="3" t="s">
        <v>225</v>
      </c>
      <c r="AX30" s="6"/>
      <c r="AY30" s="3" t="s">
        <v>450</v>
      </c>
      <c r="AZ30" s="3" t="s">
        <v>225</v>
      </c>
      <c r="BA30" s="3" t="s">
        <v>225</v>
      </c>
      <c r="BB30" s="3" t="s">
        <v>224</v>
      </c>
      <c r="BC30" s="3" t="s">
        <v>225</v>
      </c>
      <c r="BE30" s="2" t="s">
        <v>181</v>
      </c>
      <c r="BF30" s="3" t="s">
        <v>451</v>
      </c>
      <c r="BG30" s="3" t="s">
        <v>224</v>
      </c>
      <c r="BH30" s="3" t="s">
        <v>225</v>
      </c>
      <c r="BI30" s="1" t="s">
        <v>224</v>
      </c>
      <c r="BJ30" s="3" t="s">
        <v>225</v>
      </c>
      <c r="BS30" s="2" t="s">
        <v>171</v>
      </c>
      <c r="BU30" s="3" t="s">
        <v>225</v>
      </c>
      <c r="BV30" s="3" t="s">
        <v>225</v>
      </c>
      <c r="BW30" s="3" t="s">
        <v>224</v>
      </c>
      <c r="BX30" s="3" t="s">
        <v>225</v>
      </c>
      <c r="BZ30" s="6" t="s">
        <v>202</v>
      </c>
      <c r="CA30" s="3" t="s">
        <v>452</v>
      </c>
      <c r="CB30" s="3" t="s">
        <v>225</v>
      </c>
      <c r="CC30" s="3" t="s">
        <v>225</v>
      </c>
      <c r="CD30" s="3" t="s">
        <v>225</v>
      </c>
      <c r="CE30" s="3" t="s">
        <v>225</v>
      </c>
    </row>
    <row r="31" spans="1:97" x14ac:dyDescent="0.25">
      <c r="A31" s="6"/>
      <c r="B31" s="3" t="s">
        <v>453</v>
      </c>
      <c r="C31" s="3" t="s">
        <v>225</v>
      </c>
      <c r="D31" s="3" t="s">
        <v>225</v>
      </c>
      <c r="E31" s="3" t="s">
        <v>225</v>
      </c>
      <c r="F31" s="3" t="s">
        <v>225</v>
      </c>
      <c r="H31" s="6"/>
      <c r="I31" s="3" t="s">
        <v>406</v>
      </c>
      <c r="J31" s="3" t="s">
        <v>230</v>
      </c>
      <c r="K31" s="3" t="s">
        <v>225</v>
      </c>
      <c r="L31" s="1" t="s">
        <v>225</v>
      </c>
      <c r="M31" s="3" t="s">
        <v>225</v>
      </c>
      <c r="V31" s="6"/>
      <c r="W31" s="3" t="s">
        <v>454</v>
      </c>
      <c r="X31" s="3" t="s">
        <v>224</v>
      </c>
      <c r="Y31" s="3" t="s">
        <v>225</v>
      </c>
      <c r="Z31" s="3" t="s">
        <v>225</v>
      </c>
      <c r="AA31" s="3" t="s">
        <v>225</v>
      </c>
      <c r="AC31" s="6"/>
      <c r="AD31" s="3" t="s">
        <v>239</v>
      </c>
      <c r="AE31" s="3" t="s">
        <v>225</v>
      </c>
      <c r="AF31" s="3" t="s">
        <v>225</v>
      </c>
      <c r="AG31" s="3" t="s">
        <v>224</v>
      </c>
      <c r="AH31" s="3" t="s">
        <v>225</v>
      </c>
      <c r="AJ31" s="6"/>
      <c r="AK31" s="3" t="s">
        <v>397</v>
      </c>
      <c r="AL31" s="3" t="s">
        <v>225</v>
      </c>
      <c r="AM31" s="3" t="s">
        <v>225</v>
      </c>
      <c r="AN31" s="3" t="s">
        <v>225</v>
      </c>
      <c r="AO31" s="3" t="s">
        <v>225</v>
      </c>
      <c r="AQ31" s="6"/>
      <c r="AR31" s="3" t="s">
        <v>455</v>
      </c>
      <c r="AS31" s="3" t="s">
        <v>225</v>
      </c>
      <c r="AT31" s="3" t="s">
        <v>225</v>
      </c>
      <c r="AU31" s="3" t="s">
        <v>225</v>
      </c>
      <c r="AV31" s="3" t="s">
        <v>225</v>
      </c>
      <c r="AX31" s="6"/>
      <c r="AY31" s="3" t="s">
        <v>456</v>
      </c>
      <c r="AZ31" s="3" t="s">
        <v>225</v>
      </c>
      <c r="BA31" s="3" t="s">
        <v>225</v>
      </c>
      <c r="BB31" s="3" t="s">
        <v>225</v>
      </c>
      <c r="BC31" s="3" t="s">
        <v>225</v>
      </c>
      <c r="BE31" s="2" t="s">
        <v>190</v>
      </c>
      <c r="BG31" s="3" t="s">
        <v>224</v>
      </c>
      <c r="BH31" s="3" t="s">
        <v>225</v>
      </c>
      <c r="BI31" s="1" t="s">
        <v>224</v>
      </c>
      <c r="BJ31" s="3" t="s">
        <v>225</v>
      </c>
      <c r="BS31" s="2" t="s">
        <v>211</v>
      </c>
      <c r="BU31" s="3" t="s">
        <v>225</v>
      </c>
      <c r="BV31" s="3" t="s">
        <v>225</v>
      </c>
      <c r="BW31" s="3" t="s">
        <v>225</v>
      </c>
      <c r="BX31" s="3" t="s">
        <v>225</v>
      </c>
      <c r="BZ31" s="6"/>
      <c r="CA31" s="3" t="s">
        <v>457</v>
      </c>
      <c r="CB31" s="3" t="s">
        <v>225</v>
      </c>
      <c r="CC31" s="3" t="s">
        <v>225</v>
      </c>
      <c r="CD31" s="3" t="s">
        <v>225</v>
      </c>
      <c r="CE31" s="3" t="s">
        <v>225</v>
      </c>
    </row>
    <row r="32" spans="1:97" ht="15" customHeight="1" x14ac:dyDescent="0.25">
      <c r="A32" s="6"/>
      <c r="B32" s="3" t="s">
        <v>458</v>
      </c>
      <c r="C32" s="3" t="s">
        <v>225</v>
      </c>
      <c r="D32" s="3" t="s">
        <v>225</v>
      </c>
      <c r="E32" s="3" t="s">
        <v>225</v>
      </c>
      <c r="F32" s="3" t="s">
        <v>225</v>
      </c>
      <c r="H32" s="6"/>
      <c r="I32" s="3" t="s">
        <v>414</v>
      </c>
      <c r="J32" s="3" t="s">
        <v>225</v>
      </c>
      <c r="K32" s="3" t="s">
        <v>225</v>
      </c>
      <c r="L32" s="1" t="s">
        <v>225</v>
      </c>
      <c r="M32" s="3" t="s">
        <v>225</v>
      </c>
      <c r="V32" s="6"/>
      <c r="W32" s="3" t="s">
        <v>459</v>
      </c>
      <c r="X32" s="3" t="s">
        <v>224</v>
      </c>
      <c r="Y32" s="3" t="s">
        <v>225</v>
      </c>
      <c r="Z32" s="3" t="s">
        <v>225</v>
      </c>
      <c r="AA32" s="3" t="s">
        <v>225</v>
      </c>
      <c r="AC32" s="6"/>
      <c r="AD32" s="3" t="s">
        <v>257</v>
      </c>
      <c r="AE32" s="3" t="s">
        <v>225</v>
      </c>
      <c r="AF32" s="3" t="s">
        <v>225</v>
      </c>
      <c r="AG32" s="3" t="s">
        <v>224</v>
      </c>
      <c r="AH32" s="3" t="s">
        <v>225</v>
      </c>
      <c r="AJ32" s="6"/>
      <c r="AK32" s="3" t="s">
        <v>404</v>
      </c>
      <c r="AL32" s="3" t="s">
        <v>225</v>
      </c>
      <c r="AM32" s="3" t="s">
        <v>225</v>
      </c>
      <c r="AN32" s="3" t="s">
        <v>225</v>
      </c>
      <c r="AO32" s="3" t="s">
        <v>225</v>
      </c>
      <c r="AQ32" s="6"/>
      <c r="AR32" s="3" t="s">
        <v>460</v>
      </c>
      <c r="AS32" s="3" t="s">
        <v>225</v>
      </c>
      <c r="AT32" s="3" t="s">
        <v>225</v>
      </c>
      <c r="AU32" s="3" t="s">
        <v>224</v>
      </c>
      <c r="AV32" s="3" t="s">
        <v>225</v>
      </c>
      <c r="AX32" s="2" t="s">
        <v>132</v>
      </c>
      <c r="AZ32" s="3" t="s">
        <v>225</v>
      </c>
      <c r="BA32" s="3" t="s">
        <v>225</v>
      </c>
      <c r="BB32" s="3" t="s">
        <v>225</v>
      </c>
      <c r="BC32" s="3" t="s">
        <v>225</v>
      </c>
      <c r="BE32" s="2" t="s">
        <v>191</v>
      </c>
      <c r="BF32" s="3" t="s">
        <v>461</v>
      </c>
      <c r="BG32" s="3" t="s">
        <v>225</v>
      </c>
      <c r="BH32" s="3" t="s">
        <v>225</v>
      </c>
      <c r="BI32" s="1" t="s">
        <v>224</v>
      </c>
      <c r="BJ32" s="3" t="s">
        <v>225</v>
      </c>
      <c r="BZ32" s="6" t="s">
        <v>214</v>
      </c>
      <c r="CA32" s="3" t="s">
        <v>462</v>
      </c>
      <c r="CB32" s="3" t="s">
        <v>230</v>
      </c>
      <c r="CC32" s="3" t="s">
        <v>225</v>
      </c>
      <c r="CD32" s="3" t="s">
        <v>225</v>
      </c>
      <c r="CE32" s="3" t="s">
        <v>225</v>
      </c>
    </row>
    <row r="33" spans="1:83" ht="15" customHeight="1" x14ac:dyDescent="0.25">
      <c r="A33" s="6" t="s">
        <v>174</v>
      </c>
      <c r="B33" s="3" t="s">
        <v>371</v>
      </c>
      <c r="C33" s="3" t="s">
        <v>225</v>
      </c>
      <c r="D33" s="3" t="s">
        <v>225</v>
      </c>
      <c r="E33" s="3" t="s">
        <v>225</v>
      </c>
      <c r="F33" s="3" t="s">
        <v>225</v>
      </c>
      <c r="H33" s="6"/>
      <c r="I33" s="3" t="s">
        <v>421</v>
      </c>
      <c r="J33" s="3" t="s">
        <v>225</v>
      </c>
      <c r="K33" s="3" t="s">
        <v>225</v>
      </c>
      <c r="L33" s="1" t="s">
        <v>225</v>
      </c>
      <c r="M33" s="3" t="s">
        <v>225</v>
      </c>
      <c r="V33" s="2" t="s">
        <v>215</v>
      </c>
      <c r="X33" s="3" t="s">
        <v>224</v>
      </c>
      <c r="Y33" s="3" t="s">
        <v>225</v>
      </c>
      <c r="Z33" s="3" t="s">
        <v>224</v>
      </c>
      <c r="AA33" s="3" t="s">
        <v>225</v>
      </c>
      <c r="AC33" s="6" t="s">
        <v>49</v>
      </c>
      <c r="AD33" s="3" t="s">
        <v>463</v>
      </c>
      <c r="AE33" s="3" t="s">
        <v>225</v>
      </c>
      <c r="AF33" s="3" t="s">
        <v>225</v>
      </c>
      <c r="AG33" s="3" t="s">
        <v>225</v>
      </c>
      <c r="AH33" s="3" t="s">
        <v>225</v>
      </c>
      <c r="AJ33" s="6" t="s">
        <v>24</v>
      </c>
      <c r="AK33" s="3" t="s">
        <v>408</v>
      </c>
      <c r="AL33" s="3" t="s">
        <v>225</v>
      </c>
      <c r="AM33" s="3" t="s">
        <v>225</v>
      </c>
      <c r="AN33" s="3" t="s">
        <v>225</v>
      </c>
      <c r="AO33" s="3" t="s">
        <v>225</v>
      </c>
      <c r="AQ33" s="6"/>
      <c r="AR33" s="3" t="s">
        <v>464</v>
      </c>
      <c r="AS33" s="3" t="s">
        <v>225</v>
      </c>
      <c r="AT33" s="3" t="s">
        <v>225</v>
      </c>
      <c r="AU33" s="3" t="s">
        <v>225</v>
      </c>
      <c r="AV33" s="3" t="s">
        <v>225</v>
      </c>
      <c r="AX33" s="2" t="s">
        <v>133</v>
      </c>
      <c r="AZ33" s="3" t="s">
        <v>225</v>
      </c>
      <c r="BA33" s="3" t="s">
        <v>225</v>
      </c>
      <c r="BB33" s="3" t="s">
        <v>225</v>
      </c>
      <c r="BC33" s="3" t="s">
        <v>225</v>
      </c>
      <c r="BE33" s="6" t="s">
        <v>192</v>
      </c>
      <c r="BF33" s="3" t="s">
        <v>465</v>
      </c>
      <c r="BG33" s="3" t="s">
        <v>224</v>
      </c>
      <c r="BH33" s="3" t="s">
        <v>225</v>
      </c>
      <c r="BI33" s="1" t="s">
        <v>224</v>
      </c>
      <c r="BJ33" s="3" t="s">
        <v>225</v>
      </c>
      <c r="BZ33" s="6"/>
      <c r="CA33" s="3" t="s">
        <v>466</v>
      </c>
      <c r="CB33" s="3" t="s">
        <v>230</v>
      </c>
      <c r="CC33" s="3" t="s">
        <v>225</v>
      </c>
      <c r="CD33" s="3" t="s">
        <v>225</v>
      </c>
      <c r="CE33" s="3" t="s">
        <v>225</v>
      </c>
    </row>
    <row r="34" spans="1:83" x14ac:dyDescent="0.25">
      <c r="A34" s="6"/>
      <c r="B34" s="3" t="s">
        <v>467</v>
      </c>
      <c r="C34" s="3" t="s">
        <v>225</v>
      </c>
      <c r="D34" s="3" t="s">
        <v>225</v>
      </c>
      <c r="E34" s="3" t="s">
        <v>225</v>
      </c>
      <c r="F34" s="3" t="s">
        <v>225</v>
      </c>
      <c r="H34" s="6"/>
      <c r="I34" s="3" t="s">
        <v>468</v>
      </c>
      <c r="J34" s="3" t="s">
        <v>225</v>
      </c>
      <c r="K34" s="3" t="s">
        <v>225</v>
      </c>
      <c r="L34" s="1" t="s">
        <v>225</v>
      </c>
      <c r="M34" s="3" t="s">
        <v>225</v>
      </c>
      <c r="AC34" s="6"/>
      <c r="AD34" s="3" t="s">
        <v>469</v>
      </c>
      <c r="AE34" s="3" t="s">
        <v>225</v>
      </c>
      <c r="AF34" s="3" t="s">
        <v>225</v>
      </c>
      <c r="AG34" s="3" t="s">
        <v>224</v>
      </c>
      <c r="AH34" s="3" t="s">
        <v>225</v>
      </c>
      <c r="AJ34" s="6"/>
      <c r="AK34" s="3" t="s">
        <v>416</v>
      </c>
      <c r="AL34" s="3" t="s">
        <v>224</v>
      </c>
      <c r="AM34" s="3" t="s">
        <v>225</v>
      </c>
      <c r="AN34" s="3" t="s">
        <v>225</v>
      </c>
      <c r="AO34" s="3" t="s">
        <v>225</v>
      </c>
      <c r="AQ34" s="6"/>
      <c r="AR34" s="3" t="s">
        <v>470</v>
      </c>
      <c r="AS34" s="3" t="s">
        <v>225</v>
      </c>
      <c r="AT34" s="3" t="s">
        <v>225</v>
      </c>
      <c r="AU34" s="3" t="s">
        <v>225</v>
      </c>
      <c r="AV34" s="3" t="s">
        <v>225</v>
      </c>
      <c r="AX34" s="2" t="s">
        <v>140</v>
      </c>
      <c r="AZ34" s="3" t="s">
        <v>224</v>
      </c>
      <c r="BA34" s="3" t="s">
        <v>225</v>
      </c>
      <c r="BB34" s="3" t="s">
        <v>224</v>
      </c>
      <c r="BC34" s="3" t="s">
        <v>225</v>
      </c>
      <c r="BE34" s="6"/>
      <c r="BF34" s="3" t="s">
        <v>471</v>
      </c>
      <c r="BG34" s="3" t="s">
        <v>225</v>
      </c>
      <c r="BH34" s="3" t="s">
        <v>225</v>
      </c>
      <c r="BI34" s="1" t="s">
        <v>224</v>
      </c>
      <c r="BJ34" s="3" t="s">
        <v>225</v>
      </c>
      <c r="BZ34" s="6"/>
      <c r="CA34" s="3" t="s">
        <v>472</v>
      </c>
      <c r="CB34" s="3" t="s">
        <v>230</v>
      </c>
      <c r="CC34" s="3" t="s">
        <v>225</v>
      </c>
      <c r="CD34" s="3" t="s">
        <v>225</v>
      </c>
      <c r="CE34" s="3" t="s">
        <v>225</v>
      </c>
    </row>
    <row r="35" spans="1:83" ht="15" customHeight="1" x14ac:dyDescent="0.25">
      <c r="A35" s="6"/>
      <c r="B35" s="3" t="s">
        <v>473</v>
      </c>
      <c r="C35" s="3" t="s">
        <v>225</v>
      </c>
      <c r="D35" s="3" t="s">
        <v>225</v>
      </c>
      <c r="E35" s="3" t="s">
        <v>225</v>
      </c>
      <c r="F35" s="3" t="s">
        <v>225</v>
      </c>
      <c r="H35" s="6"/>
      <c r="I35" s="3" t="s">
        <v>474</v>
      </c>
      <c r="J35" s="3" t="s">
        <v>225</v>
      </c>
      <c r="K35" s="3" t="s">
        <v>225</v>
      </c>
      <c r="L35" s="1" t="s">
        <v>225</v>
      </c>
      <c r="M35" s="3" t="s">
        <v>225</v>
      </c>
      <c r="AC35" s="6"/>
      <c r="AD35" s="3" t="s">
        <v>475</v>
      </c>
      <c r="AE35" s="3" t="s">
        <v>225</v>
      </c>
      <c r="AF35" s="3" t="s">
        <v>225</v>
      </c>
      <c r="AG35" s="3" t="s">
        <v>224</v>
      </c>
      <c r="AH35" s="3" t="s">
        <v>225</v>
      </c>
      <c r="AJ35" s="6"/>
      <c r="AK35" s="3" t="s">
        <v>422</v>
      </c>
      <c r="AL35" s="3" t="s">
        <v>225</v>
      </c>
      <c r="AM35" s="3" t="s">
        <v>225</v>
      </c>
      <c r="AN35" s="3" t="s">
        <v>225</v>
      </c>
      <c r="AO35" s="3" t="s">
        <v>225</v>
      </c>
      <c r="AQ35" s="6"/>
      <c r="AR35" s="3" t="s">
        <v>476</v>
      </c>
      <c r="AS35" s="3" t="s">
        <v>225</v>
      </c>
      <c r="AT35" s="3" t="s">
        <v>225</v>
      </c>
      <c r="AU35" s="3" t="s">
        <v>224</v>
      </c>
      <c r="AV35" s="3" t="s">
        <v>225</v>
      </c>
      <c r="AX35" s="6" t="s">
        <v>143</v>
      </c>
      <c r="AY35" s="3" t="s">
        <v>477</v>
      </c>
      <c r="AZ35" s="3" t="s">
        <v>224</v>
      </c>
      <c r="BA35" s="3" t="s">
        <v>225</v>
      </c>
      <c r="BB35" s="3" t="s">
        <v>224</v>
      </c>
      <c r="BC35" s="3" t="s">
        <v>225</v>
      </c>
      <c r="BE35" s="2" t="s">
        <v>193</v>
      </c>
      <c r="BG35" s="3" t="s">
        <v>224</v>
      </c>
      <c r="BH35" s="3" t="s">
        <v>225</v>
      </c>
      <c r="BI35" s="1" t="s">
        <v>224</v>
      </c>
      <c r="BJ35" s="3" t="s">
        <v>225</v>
      </c>
    </row>
    <row r="36" spans="1:83" ht="15" customHeight="1" x14ac:dyDescent="0.25">
      <c r="A36" s="2" t="s">
        <v>175</v>
      </c>
      <c r="C36" s="3" t="s">
        <v>225</v>
      </c>
      <c r="D36" s="3" t="s">
        <v>225</v>
      </c>
      <c r="E36" s="3" t="s">
        <v>225</v>
      </c>
      <c r="F36" s="3" t="s">
        <v>225</v>
      </c>
      <c r="H36" s="6" t="s">
        <v>182</v>
      </c>
      <c r="I36" s="3" t="s">
        <v>478</v>
      </c>
      <c r="J36" s="3" t="s">
        <v>225</v>
      </c>
      <c r="K36" s="3" t="s">
        <v>225</v>
      </c>
      <c r="L36" s="1" t="s">
        <v>225</v>
      </c>
      <c r="M36" s="3" t="s">
        <v>225</v>
      </c>
      <c r="AC36" s="6"/>
      <c r="AD36" s="3" t="s">
        <v>479</v>
      </c>
      <c r="AE36" s="3" t="s">
        <v>225</v>
      </c>
      <c r="AF36" s="3" t="s">
        <v>225</v>
      </c>
      <c r="AG36" s="3" t="s">
        <v>224</v>
      </c>
      <c r="AH36" s="3" t="s">
        <v>225</v>
      </c>
      <c r="AJ36" s="6"/>
      <c r="AK36" s="3" t="s">
        <v>429</v>
      </c>
      <c r="AL36" s="3" t="s">
        <v>225</v>
      </c>
      <c r="AM36" s="3" t="s">
        <v>225</v>
      </c>
      <c r="AN36" s="3" t="s">
        <v>225</v>
      </c>
      <c r="AO36" s="3" t="s">
        <v>225</v>
      </c>
      <c r="AQ36" s="6"/>
      <c r="AR36" s="3" t="s">
        <v>480</v>
      </c>
      <c r="AS36" s="3" t="s">
        <v>225</v>
      </c>
      <c r="AT36" s="3" t="s">
        <v>225</v>
      </c>
      <c r="AU36" s="3" t="s">
        <v>225</v>
      </c>
      <c r="AV36" s="3" t="s">
        <v>225</v>
      </c>
      <c r="AX36" s="6"/>
      <c r="AY36" s="3" t="s">
        <v>481</v>
      </c>
      <c r="AZ36" s="3" t="s">
        <v>224</v>
      </c>
      <c r="BA36" s="3" t="s">
        <v>225</v>
      </c>
      <c r="BB36" s="3" t="s">
        <v>224</v>
      </c>
      <c r="BC36" s="3" t="s">
        <v>225</v>
      </c>
      <c r="BE36" s="2" t="s">
        <v>194</v>
      </c>
      <c r="BG36" s="3" t="s">
        <v>224</v>
      </c>
      <c r="BH36" s="3" t="s">
        <v>225</v>
      </c>
      <c r="BI36" s="1" t="s">
        <v>224</v>
      </c>
      <c r="BJ36" s="3" t="s">
        <v>225</v>
      </c>
    </row>
    <row r="37" spans="1:83" ht="15" customHeight="1" x14ac:dyDescent="0.25">
      <c r="H37" s="6"/>
      <c r="I37" s="3" t="s">
        <v>482</v>
      </c>
      <c r="J37" s="3" t="s">
        <v>225</v>
      </c>
      <c r="K37" s="3" t="s">
        <v>225</v>
      </c>
      <c r="L37" s="1" t="s">
        <v>225</v>
      </c>
      <c r="M37" s="3" t="s">
        <v>225</v>
      </c>
      <c r="AC37" s="6"/>
      <c r="AD37" s="3" t="s">
        <v>483</v>
      </c>
      <c r="AE37" s="3" t="s">
        <v>224</v>
      </c>
      <c r="AF37" s="3" t="s">
        <v>225</v>
      </c>
      <c r="AG37" s="3" t="s">
        <v>224</v>
      </c>
      <c r="AH37" s="3" t="s">
        <v>225</v>
      </c>
      <c r="AJ37" s="6"/>
      <c r="AK37" s="3" t="s">
        <v>434</v>
      </c>
      <c r="AL37" s="3" t="s">
        <v>224</v>
      </c>
      <c r="AM37" s="3" t="s">
        <v>225</v>
      </c>
      <c r="AN37" s="3" t="s">
        <v>224</v>
      </c>
      <c r="AO37" s="3" t="s">
        <v>225</v>
      </c>
      <c r="AQ37" s="6" t="s">
        <v>113</v>
      </c>
      <c r="AR37" s="3" t="s">
        <v>484</v>
      </c>
      <c r="AS37" s="3" t="s">
        <v>225</v>
      </c>
      <c r="AT37" s="3" t="s">
        <v>225</v>
      </c>
      <c r="AU37" s="3" t="s">
        <v>225</v>
      </c>
      <c r="AV37" s="3" t="s">
        <v>225</v>
      </c>
      <c r="AX37" s="6"/>
      <c r="AY37" s="3" t="s">
        <v>485</v>
      </c>
      <c r="AZ37" s="3" t="s">
        <v>224</v>
      </c>
      <c r="BA37" s="3" t="s">
        <v>225</v>
      </c>
      <c r="BB37" s="3" t="s">
        <v>224</v>
      </c>
      <c r="BC37" s="3" t="s">
        <v>225</v>
      </c>
      <c r="BE37" s="2" t="s">
        <v>196</v>
      </c>
      <c r="BG37" s="3" t="s">
        <v>224</v>
      </c>
      <c r="BH37" s="3" t="s">
        <v>225</v>
      </c>
      <c r="BI37" s="1" t="s">
        <v>224</v>
      </c>
      <c r="BJ37" s="3" t="s">
        <v>225</v>
      </c>
    </row>
    <row r="38" spans="1:83" ht="15" customHeight="1" x14ac:dyDescent="0.25">
      <c r="H38" s="6"/>
      <c r="I38" s="3" t="s">
        <v>486</v>
      </c>
      <c r="J38" s="3" t="s">
        <v>225</v>
      </c>
      <c r="K38" s="3" t="s">
        <v>225</v>
      </c>
      <c r="L38" s="1" t="s">
        <v>225</v>
      </c>
      <c r="M38" s="3" t="s">
        <v>225</v>
      </c>
      <c r="AC38" s="6" t="s">
        <v>83</v>
      </c>
      <c r="AD38" s="3" t="s">
        <v>487</v>
      </c>
      <c r="AE38" s="3" t="s">
        <v>225</v>
      </c>
      <c r="AF38" s="3" t="s">
        <v>225</v>
      </c>
      <c r="AG38" s="3" t="s">
        <v>224</v>
      </c>
      <c r="AH38" s="3" t="s">
        <v>225</v>
      </c>
      <c r="AJ38" s="6" t="s">
        <v>49</v>
      </c>
      <c r="AK38" s="3" t="s">
        <v>463</v>
      </c>
      <c r="AL38" s="3" t="s">
        <v>224</v>
      </c>
      <c r="AM38" s="3" t="s">
        <v>225</v>
      </c>
      <c r="AN38" s="3" t="s">
        <v>225</v>
      </c>
      <c r="AO38" s="3" t="s">
        <v>225</v>
      </c>
      <c r="AQ38" s="6"/>
      <c r="AR38" s="3" t="s">
        <v>488</v>
      </c>
      <c r="AS38" s="3" t="s">
        <v>225</v>
      </c>
      <c r="AT38" s="3" t="s">
        <v>225</v>
      </c>
      <c r="AU38" s="3" t="s">
        <v>225</v>
      </c>
      <c r="AV38" s="3" t="s">
        <v>225</v>
      </c>
      <c r="AX38" s="6"/>
      <c r="AY38" s="3" t="s">
        <v>489</v>
      </c>
      <c r="AZ38" s="3" t="s">
        <v>224</v>
      </c>
      <c r="BA38" s="3" t="s">
        <v>225</v>
      </c>
      <c r="BB38" s="3" t="s">
        <v>224</v>
      </c>
      <c r="BC38" s="3" t="s">
        <v>225</v>
      </c>
      <c r="BE38" s="2" t="s">
        <v>199</v>
      </c>
      <c r="BG38" s="3" t="s">
        <v>225</v>
      </c>
      <c r="BH38" s="3" t="s">
        <v>225</v>
      </c>
      <c r="BI38" s="1" t="s">
        <v>224</v>
      </c>
      <c r="BJ38" s="3" t="s">
        <v>225</v>
      </c>
    </row>
    <row r="39" spans="1:83" ht="15" customHeight="1" x14ac:dyDescent="0.25">
      <c r="H39" s="6"/>
      <c r="I39" s="3" t="s">
        <v>490</v>
      </c>
      <c r="J39" s="3" t="s">
        <v>225</v>
      </c>
      <c r="K39" s="3" t="s">
        <v>225</v>
      </c>
      <c r="L39" s="1" t="s">
        <v>225</v>
      </c>
      <c r="M39" s="3" t="s">
        <v>225</v>
      </c>
      <c r="AC39" s="6"/>
      <c r="AD39" s="3" t="s">
        <v>491</v>
      </c>
      <c r="AE39" s="3" t="s">
        <v>225</v>
      </c>
      <c r="AF39" s="3" t="s">
        <v>225</v>
      </c>
      <c r="AG39" s="3" t="s">
        <v>225</v>
      </c>
      <c r="AH39" s="3" t="s">
        <v>225</v>
      </c>
      <c r="AJ39" s="6"/>
      <c r="AK39" s="3" t="s">
        <v>469</v>
      </c>
      <c r="AL39" s="3" t="s">
        <v>225</v>
      </c>
      <c r="AM39" s="3" t="s">
        <v>225</v>
      </c>
      <c r="AN39" s="3" t="s">
        <v>224</v>
      </c>
      <c r="AO39" s="3" t="s">
        <v>225</v>
      </c>
      <c r="AQ39" s="6"/>
      <c r="AR39" s="3" t="s">
        <v>492</v>
      </c>
      <c r="AS39" s="3" t="s">
        <v>225</v>
      </c>
      <c r="AT39" s="3" t="s">
        <v>225</v>
      </c>
      <c r="AU39" s="3" t="s">
        <v>224</v>
      </c>
      <c r="AV39" s="3" t="s">
        <v>225</v>
      </c>
      <c r="AX39" s="6"/>
      <c r="AY39" s="3" t="s">
        <v>493</v>
      </c>
      <c r="AZ39" s="3" t="s">
        <v>224</v>
      </c>
      <c r="BA39" s="3" t="s">
        <v>225</v>
      </c>
      <c r="BB39" s="3" t="s">
        <v>224</v>
      </c>
      <c r="BC39" s="3" t="s">
        <v>225</v>
      </c>
      <c r="BE39" s="6" t="s">
        <v>212</v>
      </c>
      <c r="BF39" s="3" t="s">
        <v>494</v>
      </c>
      <c r="BG39" s="3" t="s">
        <v>224</v>
      </c>
      <c r="BH39" s="3" t="s">
        <v>225</v>
      </c>
      <c r="BI39" s="1" t="s">
        <v>224</v>
      </c>
      <c r="BJ39" s="3" t="s">
        <v>225</v>
      </c>
    </row>
    <row r="40" spans="1:83" x14ac:dyDescent="0.25">
      <c r="H40" s="6"/>
      <c r="I40" s="3" t="s">
        <v>495</v>
      </c>
      <c r="J40" s="3" t="s">
        <v>225</v>
      </c>
      <c r="K40" s="3" t="s">
        <v>225</v>
      </c>
      <c r="L40" s="1" t="s">
        <v>225</v>
      </c>
      <c r="M40" s="3" t="s">
        <v>225</v>
      </c>
      <c r="AC40" s="6"/>
      <c r="AD40" s="3" t="s">
        <v>496</v>
      </c>
      <c r="AE40" s="3" t="s">
        <v>225</v>
      </c>
      <c r="AF40" s="3" t="s">
        <v>225</v>
      </c>
      <c r="AG40" s="3" t="s">
        <v>225</v>
      </c>
      <c r="AH40" s="3" t="s">
        <v>225</v>
      </c>
      <c r="AJ40" s="6"/>
      <c r="AK40" s="3" t="s">
        <v>475</v>
      </c>
      <c r="AL40" s="3" t="s">
        <v>225</v>
      </c>
      <c r="AM40" s="3" t="s">
        <v>225</v>
      </c>
      <c r="AN40" s="3" t="s">
        <v>224</v>
      </c>
      <c r="AO40" s="3" t="s">
        <v>225</v>
      </c>
      <c r="AQ40" s="6"/>
      <c r="AR40" s="3" t="s">
        <v>497</v>
      </c>
      <c r="AS40" s="3" t="s">
        <v>225</v>
      </c>
      <c r="AT40" s="3" t="s">
        <v>225</v>
      </c>
      <c r="AU40" s="3" t="s">
        <v>224</v>
      </c>
      <c r="AV40" s="3" t="s">
        <v>225</v>
      </c>
      <c r="AX40" s="6"/>
      <c r="AY40" s="3" t="s">
        <v>498</v>
      </c>
      <c r="AZ40" s="3" t="s">
        <v>224</v>
      </c>
      <c r="BA40" s="3" t="s">
        <v>225</v>
      </c>
      <c r="BB40" s="3" t="s">
        <v>224</v>
      </c>
      <c r="BC40" s="3" t="s">
        <v>225</v>
      </c>
      <c r="BE40" s="6"/>
      <c r="BF40" s="3" t="s">
        <v>499</v>
      </c>
      <c r="BG40" s="3" t="s">
        <v>225</v>
      </c>
      <c r="BH40" s="3" t="s">
        <v>225</v>
      </c>
      <c r="BI40" s="1" t="s">
        <v>224</v>
      </c>
      <c r="BJ40" s="3" t="s">
        <v>225</v>
      </c>
    </row>
    <row r="41" spans="1:83" x14ac:dyDescent="0.25">
      <c r="H41" s="6"/>
      <c r="I41" s="3" t="s">
        <v>500</v>
      </c>
      <c r="J41" s="3" t="s">
        <v>225</v>
      </c>
      <c r="K41" s="3" t="s">
        <v>225</v>
      </c>
      <c r="L41" s="1" t="s">
        <v>225</v>
      </c>
      <c r="M41" s="3" t="s">
        <v>225</v>
      </c>
      <c r="AC41" s="6"/>
      <c r="AD41" s="3" t="s">
        <v>501</v>
      </c>
      <c r="AE41" s="3" t="s">
        <v>225</v>
      </c>
      <c r="AF41" s="3" t="s">
        <v>225</v>
      </c>
      <c r="AG41" s="3" t="s">
        <v>225</v>
      </c>
      <c r="AH41" s="3" t="s">
        <v>225</v>
      </c>
      <c r="AJ41" s="6"/>
      <c r="AK41" s="3" t="s">
        <v>479</v>
      </c>
      <c r="AL41" s="3" t="s">
        <v>225</v>
      </c>
      <c r="AM41" s="3" t="s">
        <v>225</v>
      </c>
      <c r="AN41" s="3" t="s">
        <v>224</v>
      </c>
      <c r="AO41" s="3" t="s">
        <v>225</v>
      </c>
      <c r="AQ41" s="6"/>
      <c r="AR41" s="3" t="s">
        <v>502</v>
      </c>
      <c r="AS41" s="3" t="s">
        <v>225</v>
      </c>
      <c r="AT41" s="3" t="s">
        <v>225</v>
      </c>
      <c r="AU41" s="3" t="s">
        <v>225</v>
      </c>
      <c r="AV41" s="3" t="s">
        <v>225</v>
      </c>
      <c r="AX41" s="6"/>
      <c r="AY41" s="3" t="s">
        <v>503</v>
      </c>
      <c r="AZ41" s="3" t="s">
        <v>225</v>
      </c>
      <c r="BA41" s="3" t="s">
        <v>225</v>
      </c>
      <c r="BB41" s="3" t="s">
        <v>224</v>
      </c>
      <c r="BC41" s="3" t="s">
        <v>225</v>
      </c>
      <c r="BE41" s="6"/>
      <c r="BF41" s="3" t="s">
        <v>504</v>
      </c>
      <c r="BG41" s="3" t="s">
        <v>225</v>
      </c>
      <c r="BH41" s="3" t="s">
        <v>225</v>
      </c>
      <c r="BI41" s="1" t="s">
        <v>225</v>
      </c>
      <c r="BJ41" s="3" t="s">
        <v>225</v>
      </c>
    </row>
    <row r="42" spans="1:83" x14ac:dyDescent="0.25">
      <c r="AC42" s="6"/>
      <c r="AD42" s="3" t="s">
        <v>505</v>
      </c>
      <c r="AE42" s="3" t="s">
        <v>225</v>
      </c>
      <c r="AF42" s="3" t="s">
        <v>225</v>
      </c>
      <c r="AG42" s="3" t="s">
        <v>224</v>
      </c>
      <c r="AH42" s="3" t="s">
        <v>225</v>
      </c>
      <c r="AJ42" s="6"/>
      <c r="AK42" s="3" t="s">
        <v>483</v>
      </c>
      <c r="AL42" s="3" t="s">
        <v>224</v>
      </c>
      <c r="AM42" s="3" t="s">
        <v>225</v>
      </c>
      <c r="AN42" s="3" t="s">
        <v>224</v>
      </c>
      <c r="AO42" s="3" t="s">
        <v>225</v>
      </c>
      <c r="AQ42" s="6"/>
      <c r="AR42" s="3" t="s">
        <v>506</v>
      </c>
      <c r="AS42" s="3" t="s">
        <v>225</v>
      </c>
      <c r="AT42" s="3" t="s">
        <v>225</v>
      </c>
      <c r="AU42" s="3" t="s">
        <v>224</v>
      </c>
      <c r="AV42" s="3" t="s">
        <v>225</v>
      </c>
      <c r="AX42" s="6"/>
      <c r="AY42" s="3" t="s">
        <v>507</v>
      </c>
      <c r="AZ42" s="3" t="s">
        <v>224</v>
      </c>
      <c r="BA42" s="3" t="s">
        <v>225</v>
      </c>
      <c r="BB42" s="3" t="s">
        <v>224</v>
      </c>
      <c r="BC42" s="3" t="s">
        <v>225</v>
      </c>
    </row>
    <row r="43" spans="1:83" ht="15" customHeight="1" x14ac:dyDescent="0.25">
      <c r="AC43" s="6"/>
      <c r="AD43" s="3" t="s">
        <v>508</v>
      </c>
      <c r="AE43" s="3" t="s">
        <v>225</v>
      </c>
      <c r="AF43" s="3" t="s">
        <v>225</v>
      </c>
      <c r="AG43" s="3" t="s">
        <v>225</v>
      </c>
      <c r="AH43" s="3" t="s">
        <v>225</v>
      </c>
      <c r="AJ43" s="6" t="s">
        <v>73</v>
      </c>
      <c r="AK43" s="3" t="s">
        <v>383</v>
      </c>
      <c r="AL43" s="3" t="s">
        <v>225</v>
      </c>
      <c r="AM43" s="3" t="s">
        <v>225</v>
      </c>
      <c r="AN43" s="3" t="s">
        <v>224</v>
      </c>
      <c r="AO43" s="3" t="s">
        <v>225</v>
      </c>
      <c r="AQ43" s="6"/>
      <c r="AR43" s="3" t="s">
        <v>509</v>
      </c>
      <c r="AS43" s="3" t="s">
        <v>225</v>
      </c>
      <c r="AT43" s="3" t="s">
        <v>225</v>
      </c>
      <c r="AU43" s="3" t="s">
        <v>225</v>
      </c>
      <c r="AV43" s="3" t="s">
        <v>225</v>
      </c>
      <c r="AX43" s="2" t="s">
        <v>183</v>
      </c>
      <c r="AZ43" s="3" t="s">
        <v>224</v>
      </c>
      <c r="BA43" s="3" t="s">
        <v>225</v>
      </c>
      <c r="BB43" s="3" t="s">
        <v>225</v>
      </c>
      <c r="BC43" s="3" t="s">
        <v>225</v>
      </c>
    </row>
    <row r="44" spans="1:83" x14ac:dyDescent="0.25">
      <c r="AC44" s="6"/>
      <c r="AD44" s="3" t="s">
        <v>510</v>
      </c>
      <c r="AE44" s="3" t="s">
        <v>225</v>
      </c>
      <c r="AF44" s="3" t="s">
        <v>225</v>
      </c>
      <c r="AG44" s="3" t="s">
        <v>225</v>
      </c>
      <c r="AH44" s="3" t="s">
        <v>225</v>
      </c>
      <c r="AJ44" s="6"/>
      <c r="AK44" s="3" t="s">
        <v>391</v>
      </c>
      <c r="AL44" s="3" t="s">
        <v>225</v>
      </c>
      <c r="AM44" s="3" t="s">
        <v>225</v>
      </c>
      <c r="AN44" s="3" t="s">
        <v>225</v>
      </c>
      <c r="AO44" s="3" t="s">
        <v>225</v>
      </c>
      <c r="AQ44" s="6"/>
      <c r="AR44" s="3" t="s">
        <v>511</v>
      </c>
      <c r="AS44" s="3" t="s">
        <v>225</v>
      </c>
      <c r="AT44" s="3" t="s">
        <v>225</v>
      </c>
      <c r="AU44" s="3" t="s">
        <v>225</v>
      </c>
      <c r="AV44" s="3" t="s">
        <v>225</v>
      </c>
      <c r="AX44" s="2" t="s">
        <v>184</v>
      </c>
      <c r="AZ44" s="3" t="s">
        <v>225</v>
      </c>
      <c r="BA44" s="3" t="s">
        <v>225</v>
      </c>
      <c r="BB44" s="3" t="s">
        <v>225</v>
      </c>
      <c r="BC44" s="3" t="s">
        <v>225</v>
      </c>
    </row>
    <row r="45" spans="1:83" x14ac:dyDescent="0.25">
      <c r="AC45" s="6"/>
      <c r="AD45" s="3" t="s">
        <v>512</v>
      </c>
      <c r="AE45" s="3" t="s">
        <v>225</v>
      </c>
      <c r="AF45" s="3" t="s">
        <v>225</v>
      </c>
      <c r="AG45" s="3" t="s">
        <v>225</v>
      </c>
      <c r="AH45" s="3" t="s">
        <v>225</v>
      </c>
      <c r="AJ45" s="2" t="s">
        <v>80</v>
      </c>
      <c r="AL45" s="3" t="s">
        <v>224</v>
      </c>
      <c r="AM45" s="3" t="s">
        <v>225</v>
      </c>
      <c r="AN45" s="3" t="s">
        <v>224</v>
      </c>
      <c r="AO45" s="3" t="s">
        <v>225</v>
      </c>
      <c r="AQ45" s="6"/>
      <c r="AR45" s="3" t="s">
        <v>513</v>
      </c>
      <c r="AS45" s="3" t="s">
        <v>225</v>
      </c>
      <c r="AT45" s="3" t="s">
        <v>225</v>
      </c>
      <c r="AU45" s="3" t="s">
        <v>225</v>
      </c>
      <c r="AV45" s="3" t="s">
        <v>225</v>
      </c>
      <c r="AX45" s="2" t="s">
        <v>185</v>
      </c>
      <c r="AZ45" s="3" t="s">
        <v>225</v>
      </c>
      <c r="BA45" s="3" t="s">
        <v>225</v>
      </c>
      <c r="BB45" s="3" t="s">
        <v>225</v>
      </c>
      <c r="BC45" s="3" t="s">
        <v>225</v>
      </c>
    </row>
    <row r="46" spans="1:83" ht="15" customHeight="1" x14ac:dyDescent="0.25">
      <c r="AC46" s="6"/>
      <c r="AD46" s="3" t="s">
        <v>514</v>
      </c>
      <c r="AE46" s="3" t="s">
        <v>225</v>
      </c>
      <c r="AF46" s="3" t="s">
        <v>225</v>
      </c>
      <c r="AG46" s="3" t="s">
        <v>225</v>
      </c>
      <c r="AH46" s="3" t="s">
        <v>225</v>
      </c>
      <c r="AJ46" s="6" t="s">
        <v>83</v>
      </c>
      <c r="AK46" s="3" t="s">
        <v>487</v>
      </c>
      <c r="AL46" s="3" t="s">
        <v>225</v>
      </c>
      <c r="AM46" s="3" t="s">
        <v>225</v>
      </c>
      <c r="AN46" s="3" t="s">
        <v>225</v>
      </c>
      <c r="AO46" s="3" t="s">
        <v>225</v>
      </c>
      <c r="AQ46" s="6"/>
      <c r="AR46" s="3" t="s">
        <v>515</v>
      </c>
      <c r="AS46" s="3" t="s">
        <v>224</v>
      </c>
      <c r="AT46" s="3" t="s">
        <v>225</v>
      </c>
      <c r="AU46" s="3" t="s">
        <v>224</v>
      </c>
      <c r="AV46" s="3" t="s">
        <v>225</v>
      </c>
      <c r="AX46" s="6" t="s">
        <v>186</v>
      </c>
      <c r="AY46" s="3" t="s">
        <v>516</v>
      </c>
      <c r="AZ46" s="3" t="s">
        <v>225</v>
      </c>
      <c r="BA46" s="3" t="s">
        <v>225</v>
      </c>
      <c r="BB46" s="3" t="s">
        <v>224</v>
      </c>
      <c r="BC46" s="3" t="s">
        <v>225</v>
      </c>
    </row>
    <row r="47" spans="1:83" x14ac:dyDescent="0.25">
      <c r="AC47" s="6"/>
      <c r="AD47" s="3" t="s">
        <v>517</v>
      </c>
      <c r="AE47" s="3" t="s">
        <v>225</v>
      </c>
      <c r="AF47" s="3" t="s">
        <v>225</v>
      </c>
      <c r="AG47" s="3" t="s">
        <v>225</v>
      </c>
      <c r="AH47" s="3" t="s">
        <v>225</v>
      </c>
      <c r="AJ47" s="6"/>
      <c r="AK47" s="3" t="s">
        <v>491</v>
      </c>
      <c r="AL47" s="3" t="s">
        <v>225</v>
      </c>
      <c r="AM47" s="3" t="s">
        <v>225</v>
      </c>
      <c r="AN47" s="3" t="s">
        <v>225</v>
      </c>
      <c r="AO47" s="3" t="s">
        <v>225</v>
      </c>
      <c r="AQ47" s="6"/>
      <c r="AR47" s="3" t="s">
        <v>518</v>
      </c>
      <c r="AS47" s="3" t="s">
        <v>224</v>
      </c>
      <c r="AT47" s="3" t="s">
        <v>225</v>
      </c>
      <c r="AU47" s="3" t="s">
        <v>224</v>
      </c>
      <c r="AV47" s="3" t="s">
        <v>225</v>
      </c>
      <c r="AX47" s="6"/>
      <c r="AY47" s="3" t="s">
        <v>519</v>
      </c>
      <c r="AZ47" s="3" t="s">
        <v>224</v>
      </c>
      <c r="BA47" s="3" t="s">
        <v>225</v>
      </c>
      <c r="BB47" s="3" t="s">
        <v>225</v>
      </c>
      <c r="BC47" s="3" t="s">
        <v>225</v>
      </c>
    </row>
    <row r="48" spans="1:83" x14ac:dyDescent="0.25">
      <c r="AC48" s="6"/>
      <c r="AD48" s="3" t="s">
        <v>520</v>
      </c>
      <c r="AE48" s="3" t="s">
        <v>225</v>
      </c>
      <c r="AF48" s="3" t="s">
        <v>225</v>
      </c>
      <c r="AG48" s="3" t="s">
        <v>225</v>
      </c>
      <c r="AH48" s="3" t="s">
        <v>225</v>
      </c>
      <c r="AJ48" s="6"/>
      <c r="AK48" s="3" t="s">
        <v>496</v>
      </c>
      <c r="AL48" s="3" t="s">
        <v>225</v>
      </c>
      <c r="AM48" s="3" t="s">
        <v>225</v>
      </c>
      <c r="AN48" s="3" t="s">
        <v>225</v>
      </c>
      <c r="AO48" s="3" t="s">
        <v>225</v>
      </c>
      <c r="AQ48" s="6"/>
      <c r="AR48" s="3" t="s">
        <v>521</v>
      </c>
      <c r="AS48" s="3" t="s">
        <v>224</v>
      </c>
      <c r="AT48" s="3" t="s">
        <v>225</v>
      </c>
      <c r="AU48" s="3" t="s">
        <v>225</v>
      </c>
      <c r="AV48" s="3" t="s">
        <v>225</v>
      </c>
      <c r="AX48" s="6"/>
      <c r="AY48" s="3" t="s">
        <v>522</v>
      </c>
      <c r="AZ48" s="3" t="s">
        <v>224</v>
      </c>
      <c r="BA48" s="3" t="s">
        <v>225</v>
      </c>
      <c r="BB48" s="3" t="s">
        <v>224</v>
      </c>
      <c r="BC48" s="3" t="s">
        <v>225</v>
      </c>
    </row>
    <row r="49" spans="29:55" x14ac:dyDescent="0.25">
      <c r="AC49" s="6"/>
      <c r="AD49" s="3" t="s">
        <v>523</v>
      </c>
      <c r="AE49" s="3" t="s">
        <v>225</v>
      </c>
      <c r="AF49" s="3" t="s">
        <v>225</v>
      </c>
      <c r="AG49" s="3" t="s">
        <v>225</v>
      </c>
      <c r="AH49" s="3" t="s">
        <v>225</v>
      </c>
      <c r="AJ49" s="6"/>
      <c r="AK49" s="3" t="s">
        <v>501</v>
      </c>
      <c r="AL49" s="3" t="s">
        <v>225</v>
      </c>
      <c r="AM49" s="3" t="s">
        <v>225</v>
      </c>
      <c r="AN49" s="3" t="s">
        <v>225</v>
      </c>
      <c r="AO49" s="3" t="s">
        <v>225</v>
      </c>
      <c r="AQ49" s="6"/>
      <c r="AR49" s="3" t="s">
        <v>524</v>
      </c>
      <c r="AS49" s="3" t="s">
        <v>225</v>
      </c>
      <c r="AT49" s="3" t="s">
        <v>225</v>
      </c>
      <c r="AU49" s="3" t="s">
        <v>224</v>
      </c>
      <c r="AV49" s="3" t="s">
        <v>225</v>
      </c>
      <c r="AX49" s="6"/>
      <c r="AY49" s="3" t="s">
        <v>525</v>
      </c>
      <c r="AZ49" s="3" t="s">
        <v>225</v>
      </c>
      <c r="BA49" s="3" t="s">
        <v>225</v>
      </c>
      <c r="BB49" s="3" t="s">
        <v>225</v>
      </c>
      <c r="BC49" s="3" t="s">
        <v>225</v>
      </c>
    </row>
    <row r="50" spans="29:55" ht="15" customHeight="1" x14ac:dyDescent="0.25">
      <c r="AC50" s="6"/>
      <c r="AD50" s="3" t="s">
        <v>526</v>
      </c>
      <c r="AE50" s="3" t="s">
        <v>225</v>
      </c>
      <c r="AF50" s="3" t="s">
        <v>225</v>
      </c>
      <c r="AG50" s="3" t="s">
        <v>224</v>
      </c>
      <c r="AH50" s="3" t="s">
        <v>225</v>
      </c>
      <c r="AJ50" s="6"/>
      <c r="AK50" s="3" t="s">
        <v>505</v>
      </c>
      <c r="AL50" s="3" t="s">
        <v>225</v>
      </c>
      <c r="AM50" s="3" t="s">
        <v>225</v>
      </c>
      <c r="AN50" s="3" t="s">
        <v>224</v>
      </c>
      <c r="AO50" s="3" t="s">
        <v>225</v>
      </c>
      <c r="AQ50" s="6" t="s">
        <v>114</v>
      </c>
      <c r="AR50" s="3" t="s">
        <v>527</v>
      </c>
      <c r="AS50" s="3" t="s">
        <v>224</v>
      </c>
      <c r="AT50" s="3" t="s">
        <v>225</v>
      </c>
      <c r="AU50" s="3" t="s">
        <v>224</v>
      </c>
      <c r="AV50" s="3" t="s">
        <v>225</v>
      </c>
      <c r="AX50" s="6" t="s">
        <v>206</v>
      </c>
      <c r="AY50" s="3" t="s">
        <v>528</v>
      </c>
      <c r="AZ50" s="3" t="s">
        <v>224</v>
      </c>
      <c r="BA50" s="3" t="s">
        <v>225</v>
      </c>
      <c r="BB50" s="3" t="s">
        <v>224</v>
      </c>
      <c r="BC50" s="3" t="s">
        <v>225</v>
      </c>
    </row>
    <row r="51" spans="29:55" x14ac:dyDescent="0.25">
      <c r="AC51" s="6"/>
      <c r="AD51" s="3" t="s">
        <v>529</v>
      </c>
      <c r="AE51" s="3" t="s">
        <v>225</v>
      </c>
      <c r="AF51" s="3" t="s">
        <v>225</v>
      </c>
      <c r="AG51" s="3" t="s">
        <v>225</v>
      </c>
      <c r="AH51" s="3" t="s">
        <v>225</v>
      </c>
      <c r="AJ51" s="6"/>
      <c r="AK51" s="3" t="s">
        <v>508</v>
      </c>
      <c r="AL51" s="3" t="s">
        <v>225</v>
      </c>
      <c r="AM51" s="3" t="s">
        <v>225</v>
      </c>
      <c r="AN51" s="3" t="s">
        <v>225</v>
      </c>
      <c r="AO51" s="3" t="s">
        <v>225</v>
      </c>
      <c r="AQ51" s="6"/>
      <c r="AR51" s="3" t="s">
        <v>530</v>
      </c>
      <c r="AS51" s="3" t="s">
        <v>225</v>
      </c>
      <c r="AT51" s="3" t="s">
        <v>225</v>
      </c>
      <c r="AU51" s="3" t="s">
        <v>225</v>
      </c>
      <c r="AV51" s="3" t="s">
        <v>225</v>
      </c>
      <c r="AX51" s="6"/>
      <c r="AY51" s="3" t="s">
        <v>531</v>
      </c>
      <c r="AZ51" s="3" t="s">
        <v>225</v>
      </c>
      <c r="BA51" s="3" t="s">
        <v>225</v>
      </c>
      <c r="BB51" s="3" t="s">
        <v>225</v>
      </c>
      <c r="BC51" s="3" t="s">
        <v>225</v>
      </c>
    </row>
    <row r="52" spans="29:55" x14ac:dyDescent="0.25">
      <c r="AC52" s="6"/>
      <c r="AD52" s="3" t="s">
        <v>532</v>
      </c>
      <c r="AE52" s="3" t="s">
        <v>225</v>
      </c>
      <c r="AF52" s="3" t="s">
        <v>225</v>
      </c>
      <c r="AG52" s="3" t="s">
        <v>225</v>
      </c>
      <c r="AH52" s="3" t="s">
        <v>225</v>
      </c>
      <c r="AJ52" s="6"/>
      <c r="AK52" s="3" t="s">
        <v>510</v>
      </c>
      <c r="AL52" s="3" t="s">
        <v>225</v>
      </c>
      <c r="AM52" s="3" t="s">
        <v>225</v>
      </c>
      <c r="AN52" s="3" t="s">
        <v>225</v>
      </c>
      <c r="AO52" s="3" t="s">
        <v>225</v>
      </c>
      <c r="AQ52" s="6"/>
      <c r="AR52" s="3" t="s">
        <v>533</v>
      </c>
      <c r="AS52" s="3" t="s">
        <v>225</v>
      </c>
      <c r="AT52" s="3" t="s">
        <v>225</v>
      </c>
      <c r="AU52" s="3" t="s">
        <v>224</v>
      </c>
      <c r="AV52" s="3" t="s">
        <v>225</v>
      </c>
      <c r="AX52" s="6"/>
      <c r="AY52" s="3" t="s">
        <v>534</v>
      </c>
      <c r="AZ52" s="3" t="s">
        <v>225</v>
      </c>
      <c r="BA52" s="3" t="s">
        <v>225</v>
      </c>
      <c r="BB52" s="3" t="s">
        <v>224</v>
      </c>
      <c r="BC52" s="3" t="s">
        <v>225</v>
      </c>
    </row>
    <row r="53" spans="29:55" x14ac:dyDescent="0.25">
      <c r="AC53" s="6"/>
      <c r="AD53" s="3" t="s">
        <v>535</v>
      </c>
      <c r="AE53" s="3" t="s">
        <v>225</v>
      </c>
      <c r="AF53" s="3" t="s">
        <v>225</v>
      </c>
      <c r="AG53" s="3" t="s">
        <v>224</v>
      </c>
      <c r="AH53" s="3" t="s">
        <v>225</v>
      </c>
      <c r="AJ53" s="6"/>
      <c r="AK53" s="3" t="s">
        <v>512</v>
      </c>
      <c r="AL53" s="3" t="s">
        <v>225</v>
      </c>
      <c r="AM53" s="3" t="s">
        <v>225</v>
      </c>
      <c r="AN53" s="3" t="s">
        <v>225</v>
      </c>
      <c r="AO53" s="3" t="s">
        <v>225</v>
      </c>
      <c r="AQ53" s="6"/>
      <c r="AR53" s="3" t="s">
        <v>536</v>
      </c>
      <c r="AS53" s="3" t="s">
        <v>225</v>
      </c>
      <c r="AT53" s="3" t="s">
        <v>225</v>
      </c>
      <c r="AU53" s="3" t="s">
        <v>224</v>
      </c>
      <c r="AV53" s="3" t="s">
        <v>225</v>
      </c>
      <c r="AX53" s="6"/>
      <c r="AY53" s="3" t="s">
        <v>537</v>
      </c>
      <c r="AZ53" s="3" t="s">
        <v>225</v>
      </c>
      <c r="BA53" s="3" t="s">
        <v>225</v>
      </c>
      <c r="BB53" s="3" t="s">
        <v>224</v>
      </c>
      <c r="BC53" s="3" t="s">
        <v>225</v>
      </c>
    </row>
    <row r="54" spans="29:55" x14ac:dyDescent="0.25">
      <c r="AC54" s="2" t="s">
        <v>97</v>
      </c>
      <c r="AE54" s="3" t="s">
        <v>224</v>
      </c>
      <c r="AF54" s="3" t="s">
        <v>225</v>
      </c>
      <c r="AG54" s="3" t="s">
        <v>224</v>
      </c>
      <c r="AH54" s="3" t="s">
        <v>225</v>
      </c>
      <c r="AJ54" s="6"/>
      <c r="AK54" s="3" t="s">
        <v>514</v>
      </c>
      <c r="AL54" s="3" t="s">
        <v>225</v>
      </c>
      <c r="AM54" s="3" t="s">
        <v>225</v>
      </c>
      <c r="AN54" s="3" t="s">
        <v>225</v>
      </c>
      <c r="AO54" s="3" t="s">
        <v>225</v>
      </c>
      <c r="AQ54" s="6"/>
      <c r="AR54" s="3" t="s">
        <v>538</v>
      </c>
      <c r="AS54" s="3" t="s">
        <v>224</v>
      </c>
      <c r="AT54" s="3" t="s">
        <v>225</v>
      </c>
      <c r="AU54" s="3" t="s">
        <v>224</v>
      </c>
      <c r="AV54" s="3" t="s">
        <v>225</v>
      </c>
      <c r="AX54" s="6"/>
      <c r="AY54" s="3" t="s">
        <v>539</v>
      </c>
      <c r="AZ54" s="3" t="s">
        <v>224</v>
      </c>
      <c r="BA54" s="3" t="s">
        <v>225</v>
      </c>
      <c r="BB54" s="3" t="s">
        <v>224</v>
      </c>
      <c r="BC54" s="3" t="s">
        <v>225</v>
      </c>
    </row>
    <row r="55" spans="29:55" ht="15" customHeight="1" x14ac:dyDescent="0.25">
      <c r="AC55" s="6" t="s">
        <v>113</v>
      </c>
      <c r="AD55" s="3" t="s">
        <v>484</v>
      </c>
      <c r="AE55" s="3" t="s">
        <v>225</v>
      </c>
      <c r="AF55" s="3" t="s">
        <v>225</v>
      </c>
      <c r="AG55" s="3" t="s">
        <v>225</v>
      </c>
      <c r="AH55" s="3" t="s">
        <v>225</v>
      </c>
      <c r="AJ55" s="6"/>
      <c r="AK55" s="3" t="s">
        <v>517</v>
      </c>
      <c r="AL55" s="3" t="s">
        <v>225</v>
      </c>
      <c r="AM55" s="3" t="s">
        <v>225</v>
      </c>
      <c r="AN55" s="3" t="s">
        <v>225</v>
      </c>
      <c r="AO55" s="3" t="s">
        <v>225</v>
      </c>
      <c r="AQ55" s="6"/>
      <c r="AR55" s="3" t="s">
        <v>540</v>
      </c>
      <c r="AS55" s="3" t="s">
        <v>224</v>
      </c>
      <c r="AT55" s="3" t="s">
        <v>225</v>
      </c>
      <c r="AU55" s="3" t="s">
        <v>224</v>
      </c>
      <c r="AV55" s="3" t="s">
        <v>225</v>
      </c>
      <c r="AX55" s="6"/>
      <c r="AY55" s="3" t="s">
        <v>541</v>
      </c>
      <c r="AZ55" s="3" t="s">
        <v>224</v>
      </c>
      <c r="BA55" s="3" t="s">
        <v>225</v>
      </c>
      <c r="BB55" s="3" t="s">
        <v>224</v>
      </c>
      <c r="BC55" s="3" t="s">
        <v>225</v>
      </c>
    </row>
    <row r="56" spans="29:55" x14ac:dyDescent="0.25">
      <c r="AC56" s="6"/>
      <c r="AD56" s="3" t="s">
        <v>488</v>
      </c>
      <c r="AE56" s="3" t="s">
        <v>225</v>
      </c>
      <c r="AF56" s="3" t="s">
        <v>225</v>
      </c>
      <c r="AG56" s="3" t="s">
        <v>225</v>
      </c>
      <c r="AH56" s="3" t="s">
        <v>225</v>
      </c>
      <c r="AJ56" s="6"/>
      <c r="AK56" s="3" t="s">
        <v>520</v>
      </c>
      <c r="AL56" s="3" t="s">
        <v>225</v>
      </c>
      <c r="AM56" s="3" t="s">
        <v>225</v>
      </c>
      <c r="AN56" s="3" t="s">
        <v>225</v>
      </c>
      <c r="AO56" s="3" t="s">
        <v>225</v>
      </c>
      <c r="AQ56" s="6"/>
      <c r="AR56" s="3" t="s">
        <v>542</v>
      </c>
      <c r="AS56" s="3" t="s">
        <v>225</v>
      </c>
      <c r="AT56" s="3" t="s">
        <v>225</v>
      </c>
      <c r="AU56" s="3" t="s">
        <v>224</v>
      </c>
      <c r="AV56" s="3" t="s">
        <v>225</v>
      </c>
      <c r="AX56" s="6"/>
      <c r="AY56" s="3" t="s">
        <v>543</v>
      </c>
      <c r="AZ56" s="3" t="s">
        <v>225</v>
      </c>
      <c r="BA56" s="3" t="s">
        <v>225</v>
      </c>
      <c r="BB56" s="3" t="s">
        <v>224</v>
      </c>
      <c r="BC56" s="3" t="s">
        <v>225</v>
      </c>
    </row>
    <row r="57" spans="29:55" x14ac:dyDescent="0.25">
      <c r="AC57" s="6"/>
      <c r="AD57" s="3" t="s">
        <v>492</v>
      </c>
      <c r="AE57" s="3" t="s">
        <v>225</v>
      </c>
      <c r="AF57" s="3" t="s">
        <v>225</v>
      </c>
      <c r="AG57" s="3" t="s">
        <v>225</v>
      </c>
      <c r="AH57" s="3" t="s">
        <v>225</v>
      </c>
      <c r="AJ57" s="6"/>
      <c r="AK57" s="3" t="s">
        <v>523</v>
      </c>
      <c r="AL57" s="3" t="s">
        <v>225</v>
      </c>
      <c r="AM57" s="3" t="s">
        <v>225</v>
      </c>
      <c r="AN57" s="3" t="s">
        <v>225</v>
      </c>
      <c r="AO57" s="3" t="s">
        <v>225</v>
      </c>
      <c r="AQ57" s="6"/>
      <c r="AR57" s="3" t="s">
        <v>544</v>
      </c>
      <c r="AS57" s="3" t="s">
        <v>225</v>
      </c>
      <c r="AT57" s="3" t="s">
        <v>225</v>
      </c>
      <c r="AU57" s="3" t="s">
        <v>224</v>
      </c>
      <c r="AV57" s="3" t="s">
        <v>225</v>
      </c>
      <c r="AX57" s="6"/>
      <c r="AY57" s="3" t="s">
        <v>545</v>
      </c>
      <c r="AZ57" s="3" t="s">
        <v>224</v>
      </c>
      <c r="BA57" s="3" t="s">
        <v>225</v>
      </c>
      <c r="BB57" s="3" t="s">
        <v>224</v>
      </c>
      <c r="BC57" s="3" t="s">
        <v>225</v>
      </c>
    </row>
    <row r="58" spans="29:55" x14ac:dyDescent="0.25">
      <c r="AC58" s="6"/>
      <c r="AD58" s="3" t="s">
        <v>497</v>
      </c>
      <c r="AE58" s="3" t="s">
        <v>225</v>
      </c>
      <c r="AF58" s="3" t="s">
        <v>225</v>
      </c>
      <c r="AG58" s="3" t="s">
        <v>224</v>
      </c>
      <c r="AH58" s="3" t="s">
        <v>225</v>
      </c>
      <c r="AJ58" s="6"/>
      <c r="AK58" s="3" t="s">
        <v>526</v>
      </c>
      <c r="AL58" s="3" t="s">
        <v>225</v>
      </c>
      <c r="AM58" s="3" t="s">
        <v>225</v>
      </c>
      <c r="AN58" s="3" t="s">
        <v>225</v>
      </c>
      <c r="AO58" s="3" t="s">
        <v>225</v>
      </c>
      <c r="AQ58" s="6"/>
      <c r="AR58" s="3" t="s">
        <v>546</v>
      </c>
      <c r="AS58" s="3" t="s">
        <v>225</v>
      </c>
      <c r="AT58" s="3" t="s">
        <v>225</v>
      </c>
      <c r="AU58" s="3" t="s">
        <v>224</v>
      </c>
      <c r="AV58" s="3" t="s">
        <v>225</v>
      </c>
    </row>
    <row r="59" spans="29:55" x14ac:dyDescent="0.25">
      <c r="AC59" s="6"/>
      <c r="AD59" s="3" t="s">
        <v>502</v>
      </c>
      <c r="AE59" s="3" t="s">
        <v>225</v>
      </c>
      <c r="AF59" s="3" t="s">
        <v>225</v>
      </c>
      <c r="AG59" s="3" t="s">
        <v>225</v>
      </c>
      <c r="AH59" s="3" t="s">
        <v>225</v>
      </c>
      <c r="AJ59" s="6"/>
      <c r="AK59" s="3" t="s">
        <v>529</v>
      </c>
      <c r="AL59" s="3" t="s">
        <v>225</v>
      </c>
      <c r="AM59" s="3" t="s">
        <v>225</v>
      </c>
      <c r="AN59" s="3" t="s">
        <v>225</v>
      </c>
      <c r="AO59" s="3" t="s">
        <v>225</v>
      </c>
      <c r="AQ59" s="6"/>
      <c r="AR59" s="3" t="s">
        <v>547</v>
      </c>
      <c r="AS59" s="3" t="s">
        <v>225</v>
      </c>
      <c r="AT59" s="3" t="s">
        <v>225</v>
      </c>
      <c r="AU59" s="3" t="s">
        <v>224</v>
      </c>
      <c r="AV59" s="3" t="s">
        <v>225</v>
      </c>
    </row>
    <row r="60" spans="29:55" x14ac:dyDescent="0.25">
      <c r="AC60" s="6"/>
      <c r="AD60" s="3" t="s">
        <v>506</v>
      </c>
      <c r="AE60" s="3" t="s">
        <v>225</v>
      </c>
      <c r="AF60" s="3" t="s">
        <v>225</v>
      </c>
      <c r="AG60" s="3" t="s">
        <v>225</v>
      </c>
      <c r="AH60" s="3" t="s">
        <v>225</v>
      </c>
      <c r="AJ60" s="6"/>
      <c r="AK60" s="3" t="s">
        <v>532</v>
      </c>
      <c r="AL60" s="3" t="s">
        <v>225</v>
      </c>
      <c r="AM60" s="3" t="s">
        <v>225</v>
      </c>
      <c r="AN60" s="3" t="s">
        <v>225</v>
      </c>
      <c r="AO60" s="3" t="s">
        <v>225</v>
      </c>
      <c r="AQ60" s="6"/>
      <c r="AR60" s="3" t="s">
        <v>548</v>
      </c>
      <c r="AS60" s="3" t="s">
        <v>225</v>
      </c>
      <c r="AT60" s="3" t="s">
        <v>225</v>
      </c>
      <c r="AU60" s="3" t="s">
        <v>225</v>
      </c>
      <c r="AV60" s="3" t="s">
        <v>225</v>
      </c>
    </row>
    <row r="61" spans="29:55" x14ac:dyDescent="0.25">
      <c r="AC61" s="6"/>
      <c r="AD61" s="3" t="s">
        <v>509</v>
      </c>
      <c r="AE61" s="3" t="s">
        <v>225</v>
      </c>
      <c r="AF61" s="3" t="s">
        <v>225</v>
      </c>
      <c r="AG61" s="3" t="s">
        <v>225</v>
      </c>
      <c r="AH61" s="3" t="s">
        <v>225</v>
      </c>
      <c r="AJ61" s="6"/>
      <c r="AK61" s="3" t="s">
        <v>535</v>
      </c>
      <c r="AL61" s="3" t="s">
        <v>225</v>
      </c>
      <c r="AM61" s="3" t="s">
        <v>225</v>
      </c>
      <c r="AN61" s="3" t="s">
        <v>225</v>
      </c>
      <c r="AO61" s="3" t="s">
        <v>225</v>
      </c>
      <c r="AQ61" s="2" t="s">
        <v>115</v>
      </c>
      <c r="AS61" s="3" t="s">
        <v>230</v>
      </c>
      <c r="AT61" s="3" t="s">
        <v>225</v>
      </c>
      <c r="AU61" s="3" t="s">
        <v>225</v>
      </c>
      <c r="AV61" s="3" t="s">
        <v>225</v>
      </c>
    </row>
    <row r="62" spans="29:55" ht="15" customHeight="1" x14ac:dyDescent="0.25">
      <c r="AC62" s="6"/>
      <c r="AD62" s="3" t="s">
        <v>511</v>
      </c>
      <c r="AE62" s="3" t="s">
        <v>225</v>
      </c>
      <c r="AF62" s="3" t="s">
        <v>225</v>
      </c>
      <c r="AG62" s="3" t="s">
        <v>225</v>
      </c>
      <c r="AH62" s="3" t="s">
        <v>225</v>
      </c>
      <c r="AJ62" s="2" t="s">
        <v>94</v>
      </c>
      <c r="AL62" s="3" t="s">
        <v>224</v>
      </c>
      <c r="AM62" s="3" t="s">
        <v>225</v>
      </c>
      <c r="AN62" s="3" t="s">
        <v>225</v>
      </c>
      <c r="AO62" s="3" t="s">
        <v>225</v>
      </c>
      <c r="AQ62" s="6" t="s">
        <v>117</v>
      </c>
      <c r="AR62" s="3" t="s">
        <v>549</v>
      </c>
      <c r="AS62" s="3" t="s">
        <v>225</v>
      </c>
      <c r="AT62" s="3" t="s">
        <v>225</v>
      </c>
      <c r="AU62" s="3" t="s">
        <v>224</v>
      </c>
      <c r="AV62" s="3" t="s">
        <v>225</v>
      </c>
    </row>
    <row r="63" spans="29:55" ht="15" customHeight="1" x14ac:dyDescent="0.25">
      <c r="AC63" s="6"/>
      <c r="AD63" s="3" t="s">
        <v>513</v>
      </c>
      <c r="AE63" s="3" t="s">
        <v>225</v>
      </c>
      <c r="AF63" s="3" t="s">
        <v>225</v>
      </c>
      <c r="AG63" s="3" t="s">
        <v>225</v>
      </c>
      <c r="AH63" s="3" t="s">
        <v>225</v>
      </c>
      <c r="AJ63" s="6" t="s">
        <v>113</v>
      </c>
      <c r="AK63" s="3" t="s">
        <v>484</v>
      </c>
      <c r="AL63" s="3" t="s">
        <v>225</v>
      </c>
      <c r="AM63" s="3" t="s">
        <v>225</v>
      </c>
      <c r="AN63" s="3" t="s">
        <v>225</v>
      </c>
      <c r="AO63" s="3" t="s">
        <v>225</v>
      </c>
      <c r="AQ63" s="6"/>
      <c r="AR63" s="3" t="s">
        <v>550</v>
      </c>
      <c r="AS63" s="3" t="s">
        <v>225</v>
      </c>
      <c r="AT63" s="3" t="s">
        <v>225</v>
      </c>
      <c r="AU63" s="3" t="s">
        <v>224</v>
      </c>
      <c r="AV63" s="3" t="s">
        <v>225</v>
      </c>
    </row>
    <row r="64" spans="29:55" x14ac:dyDescent="0.25">
      <c r="AC64" s="6"/>
      <c r="AD64" s="3" t="s">
        <v>515</v>
      </c>
      <c r="AE64" s="3" t="s">
        <v>225</v>
      </c>
      <c r="AF64" s="3" t="s">
        <v>225</v>
      </c>
      <c r="AG64" s="3" t="s">
        <v>225</v>
      </c>
      <c r="AH64" s="3" t="s">
        <v>225</v>
      </c>
      <c r="AJ64" s="6"/>
      <c r="AK64" s="3" t="s">
        <v>488</v>
      </c>
      <c r="AL64" s="3" t="s">
        <v>225</v>
      </c>
      <c r="AM64" s="3" t="s">
        <v>225</v>
      </c>
      <c r="AN64" s="3" t="s">
        <v>225</v>
      </c>
      <c r="AO64" s="3" t="s">
        <v>225</v>
      </c>
      <c r="AQ64" s="6"/>
      <c r="AR64" s="3" t="s">
        <v>551</v>
      </c>
      <c r="AS64" s="3" t="s">
        <v>225</v>
      </c>
      <c r="AT64" s="3" t="s">
        <v>225</v>
      </c>
      <c r="AU64" s="3" t="s">
        <v>224</v>
      </c>
      <c r="AV64" s="3" t="s">
        <v>225</v>
      </c>
    </row>
    <row r="65" spans="29:48" x14ac:dyDescent="0.25">
      <c r="AC65" s="6"/>
      <c r="AD65" s="3" t="s">
        <v>518</v>
      </c>
      <c r="AE65" s="3" t="s">
        <v>224</v>
      </c>
      <c r="AF65" s="3" t="s">
        <v>225</v>
      </c>
      <c r="AG65" s="3" t="s">
        <v>225</v>
      </c>
      <c r="AH65" s="3" t="s">
        <v>225</v>
      </c>
      <c r="AJ65" s="6"/>
      <c r="AK65" s="3" t="s">
        <v>492</v>
      </c>
      <c r="AL65" s="3" t="s">
        <v>225</v>
      </c>
      <c r="AM65" s="3" t="s">
        <v>225</v>
      </c>
      <c r="AN65" s="3" t="s">
        <v>224</v>
      </c>
      <c r="AO65" s="3" t="s">
        <v>225</v>
      </c>
      <c r="AQ65" s="6"/>
      <c r="AR65" s="3" t="s">
        <v>552</v>
      </c>
      <c r="AS65" s="3" t="s">
        <v>225</v>
      </c>
      <c r="AT65" s="3" t="s">
        <v>225</v>
      </c>
      <c r="AU65" s="3" t="s">
        <v>225</v>
      </c>
      <c r="AV65" s="3" t="s">
        <v>225</v>
      </c>
    </row>
    <row r="66" spans="29:48" x14ac:dyDescent="0.25">
      <c r="AC66" s="6"/>
      <c r="AD66" s="3" t="s">
        <v>521</v>
      </c>
      <c r="AE66" s="3" t="s">
        <v>225</v>
      </c>
      <c r="AF66" s="3" t="s">
        <v>225</v>
      </c>
      <c r="AG66" s="3" t="s">
        <v>224</v>
      </c>
      <c r="AH66" s="3" t="s">
        <v>225</v>
      </c>
      <c r="AJ66" s="6"/>
      <c r="AK66" s="3" t="s">
        <v>497</v>
      </c>
      <c r="AL66" s="3" t="s">
        <v>225</v>
      </c>
      <c r="AM66" s="3" t="s">
        <v>225</v>
      </c>
      <c r="AN66" s="3" t="s">
        <v>224</v>
      </c>
      <c r="AO66" s="3" t="s">
        <v>225</v>
      </c>
      <c r="AQ66" s="6"/>
      <c r="AR66" s="3" t="s">
        <v>553</v>
      </c>
      <c r="AS66" s="3" t="s">
        <v>225</v>
      </c>
      <c r="AT66" s="3" t="s">
        <v>225</v>
      </c>
      <c r="AU66" s="3" t="s">
        <v>225</v>
      </c>
      <c r="AV66" s="3" t="s">
        <v>225</v>
      </c>
    </row>
    <row r="67" spans="29:48" x14ac:dyDescent="0.25">
      <c r="AC67" s="6"/>
      <c r="AD67" s="3" t="s">
        <v>524</v>
      </c>
      <c r="AE67" s="3" t="s">
        <v>225</v>
      </c>
      <c r="AF67" s="3" t="s">
        <v>225</v>
      </c>
      <c r="AG67" s="3" t="s">
        <v>225</v>
      </c>
      <c r="AH67" s="3" t="s">
        <v>225</v>
      </c>
      <c r="AJ67" s="6"/>
      <c r="AK67" s="3" t="s">
        <v>502</v>
      </c>
      <c r="AL67" s="3" t="s">
        <v>225</v>
      </c>
      <c r="AM67" s="3" t="s">
        <v>225</v>
      </c>
      <c r="AN67" s="3" t="s">
        <v>225</v>
      </c>
      <c r="AO67" s="3" t="s">
        <v>225</v>
      </c>
      <c r="AQ67" s="6"/>
      <c r="AR67" s="3" t="s">
        <v>554</v>
      </c>
      <c r="AS67" s="3" t="s">
        <v>224</v>
      </c>
      <c r="AT67" s="3" t="s">
        <v>225</v>
      </c>
      <c r="AU67" s="3" t="s">
        <v>224</v>
      </c>
      <c r="AV67" s="3" t="s">
        <v>225</v>
      </c>
    </row>
    <row r="68" spans="29:48" x14ac:dyDescent="0.25">
      <c r="AC68" s="2" t="s">
        <v>116</v>
      </c>
      <c r="AE68" s="3" t="s">
        <v>225</v>
      </c>
      <c r="AF68" s="3" t="s">
        <v>225</v>
      </c>
      <c r="AG68" s="3" t="s">
        <v>225</v>
      </c>
      <c r="AH68" s="3" t="s">
        <v>225</v>
      </c>
      <c r="AJ68" s="6"/>
      <c r="AK68" s="3" t="s">
        <v>506</v>
      </c>
      <c r="AL68" s="3" t="s">
        <v>225</v>
      </c>
      <c r="AM68" s="3" t="s">
        <v>225</v>
      </c>
      <c r="AN68" s="3" t="s">
        <v>225</v>
      </c>
      <c r="AO68" s="3" t="s">
        <v>225</v>
      </c>
      <c r="AQ68" s="6"/>
      <c r="AR68" s="3" t="s">
        <v>555</v>
      </c>
      <c r="AS68" s="3" t="s">
        <v>224</v>
      </c>
      <c r="AT68" s="3" t="s">
        <v>225</v>
      </c>
      <c r="AU68" s="3" t="s">
        <v>224</v>
      </c>
      <c r="AV68" s="3" t="s">
        <v>225</v>
      </c>
    </row>
    <row r="69" spans="29:48" ht="15" customHeight="1" x14ac:dyDescent="0.25">
      <c r="AC69" s="6" t="s">
        <v>127</v>
      </c>
      <c r="AD69" s="3" t="s">
        <v>410</v>
      </c>
      <c r="AE69" s="3" t="s">
        <v>224</v>
      </c>
      <c r="AF69" s="3" t="s">
        <v>225</v>
      </c>
      <c r="AG69" s="3" t="s">
        <v>225</v>
      </c>
      <c r="AH69" s="3" t="s">
        <v>225</v>
      </c>
      <c r="AJ69" s="6"/>
      <c r="AK69" s="3" t="s">
        <v>509</v>
      </c>
      <c r="AL69" s="3" t="s">
        <v>225</v>
      </c>
      <c r="AM69" s="3" t="s">
        <v>225</v>
      </c>
      <c r="AN69" s="3" t="s">
        <v>225</v>
      </c>
      <c r="AO69" s="3" t="s">
        <v>225</v>
      </c>
      <c r="AQ69" s="6"/>
      <c r="AR69" s="3" t="s">
        <v>556</v>
      </c>
      <c r="AS69" s="3" t="s">
        <v>225</v>
      </c>
      <c r="AT69" s="3" t="s">
        <v>225</v>
      </c>
      <c r="AU69" s="3" t="s">
        <v>224</v>
      </c>
      <c r="AV69" s="3" t="s">
        <v>225</v>
      </c>
    </row>
    <row r="70" spans="29:48" x14ac:dyDescent="0.25">
      <c r="AC70" s="6"/>
      <c r="AD70" s="3" t="s">
        <v>418</v>
      </c>
      <c r="AE70" s="3" t="s">
        <v>225</v>
      </c>
      <c r="AF70" s="3" t="s">
        <v>225</v>
      </c>
      <c r="AG70" s="3" t="s">
        <v>225</v>
      </c>
      <c r="AH70" s="3" t="s">
        <v>225</v>
      </c>
      <c r="AJ70" s="6"/>
      <c r="AK70" s="3" t="s">
        <v>511</v>
      </c>
      <c r="AL70" s="3" t="s">
        <v>225</v>
      </c>
      <c r="AM70" s="3" t="s">
        <v>225</v>
      </c>
      <c r="AN70" s="3" t="s">
        <v>225</v>
      </c>
      <c r="AO70" s="3" t="s">
        <v>225</v>
      </c>
      <c r="AQ70" s="6"/>
      <c r="AR70" s="3" t="s">
        <v>557</v>
      </c>
      <c r="AS70" s="3" t="s">
        <v>225</v>
      </c>
      <c r="AT70" s="3" t="s">
        <v>225</v>
      </c>
      <c r="AU70" s="3" t="s">
        <v>224</v>
      </c>
      <c r="AV70" s="3" t="s">
        <v>225</v>
      </c>
    </row>
    <row r="71" spans="29:48" x14ac:dyDescent="0.25">
      <c r="AC71" s="6"/>
      <c r="AD71" s="3" t="s">
        <v>424</v>
      </c>
      <c r="AE71" s="3" t="s">
        <v>225</v>
      </c>
      <c r="AF71" s="3" t="s">
        <v>225</v>
      </c>
      <c r="AG71" s="3" t="s">
        <v>225</v>
      </c>
      <c r="AH71" s="3" t="s">
        <v>225</v>
      </c>
      <c r="AJ71" s="6"/>
      <c r="AK71" s="3" t="s">
        <v>513</v>
      </c>
      <c r="AL71" s="3" t="s">
        <v>225</v>
      </c>
      <c r="AM71" s="3" t="s">
        <v>225</v>
      </c>
      <c r="AN71" s="3" t="s">
        <v>225</v>
      </c>
      <c r="AO71" s="3" t="s">
        <v>225</v>
      </c>
      <c r="AQ71" s="2" t="s">
        <v>118</v>
      </c>
      <c r="AS71" s="3" t="s">
        <v>224</v>
      </c>
      <c r="AT71" s="3" t="s">
        <v>225</v>
      </c>
      <c r="AU71" s="3" t="s">
        <v>224</v>
      </c>
      <c r="AV71" s="3" t="s">
        <v>225</v>
      </c>
    </row>
    <row r="72" spans="29:48" ht="15" customHeight="1" x14ac:dyDescent="0.25">
      <c r="AC72" s="6"/>
      <c r="AD72" s="3" t="s">
        <v>128</v>
      </c>
      <c r="AE72" s="3" t="s">
        <v>225</v>
      </c>
      <c r="AF72" s="3" t="s">
        <v>225</v>
      </c>
      <c r="AG72" s="3" t="s">
        <v>225</v>
      </c>
      <c r="AH72" s="3" t="s">
        <v>225</v>
      </c>
      <c r="AJ72" s="6"/>
      <c r="AK72" s="3" t="s">
        <v>515</v>
      </c>
      <c r="AL72" s="3" t="s">
        <v>224</v>
      </c>
      <c r="AM72" s="3" t="s">
        <v>225</v>
      </c>
      <c r="AN72" s="3" t="s">
        <v>225</v>
      </c>
      <c r="AO72" s="3" t="s">
        <v>225</v>
      </c>
      <c r="AQ72" s="6" t="s">
        <v>126</v>
      </c>
      <c r="AR72" s="3" t="s">
        <v>558</v>
      </c>
      <c r="AS72" s="3" t="s">
        <v>224</v>
      </c>
      <c r="AT72" s="3" t="s">
        <v>225</v>
      </c>
      <c r="AU72" s="3" t="s">
        <v>225</v>
      </c>
      <c r="AV72" s="3" t="s">
        <v>225</v>
      </c>
    </row>
    <row r="73" spans="29:48" x14ac:dyDescent="0.25">
      <c r="AC73" s="6"/>
      <c r="AD73" s="3" t="s">
        <v>436</v>
      </c>
      <c r="AE73" s="3" t="s">
        <v>225</v>
      </c>
      <c r="AF73" s="3" t="s">
        <v>225</v>
      </c>
      <c r="AG73" s="3" t="s">
        <v>225</v>
      </c>
      <c r="AH73" s="3" t="s">
        <v>225</v>
      </c>
      <c r="AJ73" s="6"/>
      <c r="AK73" s="3" t="s">
        <v>518</v>
      </c>
      <c r="AL73" s="3" t="s">
        <v>224</v>
      </c>
      <c r="AM73" s="3" t="s">
        <v>225</v>
      </c>
      <c r="AN73" s="3" t="s">
        <v>225</v>
      </c>
      <c r="AO73" s="3" t="s">
        <v>225</v>
      </c>
      <c r="AQ73" s="6"/>
      <c r="AR73" s="3" t="s">
        <v>559</v>
      </c>
      <c r="AS73" s="3" t="s">
        <v>225</v>
      </c>
      <c r="AT73" s="3" t="s">
        <v>225</v>
      </c>
      <c r="AU73" s="3" t="s">
        <v>225</v>
      </c>
      <c r="AV73" s="3" t="s">
        <v>225</v>
      </c>
    </row>
    <row r="74" spans="29:48" x14ac:dyDescent="0.25">
      <c r="AC74" s="6"/>
      <c r="AD74" s="3" t="s">
        <v>441</v>
      </c>
      <c r="AE74" s="3" t="s">
        <v>225</v>
      </c>
      <c r="AF74" s="3" t="s">
        <v>225</v>
      </c>
      <c r="AG74" s="3" t="s">
        <v>225</v>
      </c>
      <c r="AH74" s="3" t="s">
        <v>225</v>
      </c>
      <c r="AJ74" s="6"/>
      <c r="AK74" s="3" t="s">
        <v>521</v>
      </c>
      <c r="AL74" s="3" t="s">
        <v>224</v>
      </c>
      <c r="AM74" s="3" t="s">
        <v>225</v>
      </c>
      <c r="AN74" s="3" t="s">
        <v>225</v>
      </c>
      <c r="AO74" s="3" t="s">
        <v>225</v>
      </c>
      <c r="AQ74" s="6"/>
      <c r="AR74" s="3" t="s">
        <v>560</v>
      </c>
      <c r="AS74" s="3" t="s">
        <v>225</v>
      </c>
      <c r="AT74" s="3" t="s">
        <v>225</v>
      </c>
      <c r="AU74" s="3" t="s">
        <v>225</v>
      </c>
      <c r="AV74" s="3" t="s">
        <v>225</v>
      </c>
    </row>
    <row r="75" spans="29:48" x14ac:dyDescent="0.25">
      <c r="AC75" s="6"/>
      <c r="AD75" s="3" t="s">
        <v>447</v>
      </c>
      <c r="AE75" s="3" t="s">
        <v>225</v>
      </c>
      <c r="AF75" s="3" t="s">
        <v>225</v>
      </c>
      <c r="AG75" s="3" t="s">
        <v>225</v>
      </c>
      <c r="AH75" s="3" t="s">
        <v>225</v>
      </c>
      <c r="AJ75" s="6"/>
      <c r="AK75" s="3" t="s">
        <v>524</v>
      </c>
      <c r="AL75" s="3" t="s">
        <v>225</v>
      </c>
      <c r="AM75" s="3" t="s">
        <v>225</v>
      </c>
      <c r="AN75" s="3" t="s">
        <v>225</v>
      </c>
      <c r="AO75" s="3" t="s">
        <v>225</v>
      </c>
      <c r="AQ75" s="6"/>
      <c r="AR75" s="3" t="s">
        <v>561</v>
      </c>
      <c r="AS75" s="3" t="s">
        <v>224</v>
      </c>
      <c r="AT75" s="3" t="s">
        <v>225</v>
      </c>
      <c r="AU75" s="3" t="s">
        <v>225</v>
      </c>
      <c r="AV75" s="3" t="s">
        <v>225</v>
      </c>
    </row>
    <row r="76" spans="29:48" ht="15" customHeight="1" x14ac:dyDescent="0.25">
      <c r="AC76" s="6"/>
      <c r="AD76" s="3" t="s">
        <v>450</v>
      </c>
      <c r="AE76" s="3" t="s">
        <v>225</v>
      </c>
      <c r="AF76" s="3" t="s">
        <v>225</v>
      </c>
      <c r="AG76" s="3" t="s">
        <v>224</v>
      </c>
      <c r="AH76" s="3" t="s">
        <v>225</v>
      </c>
      <c r="AJ76" s="6" t="s">
        <v>156</v>
      </c>
      <c r="AK76" s="3" t="s">
        <v>562</v>
      </c>
      <c r="AL76" s="3" t="s">
        <v>224</v>
      </c>
      <c r="AM76" s="3" t="s">
        <v>225</v>
      </c>
      <c r="AN76" s="3" t="s">
        <v>224</v>
      </c>
      <c r="AO76" s="3" t="s">
        <v>225</v>
      </c>
      <c r="AQ76" s="6"/>
      <c r="AR76" s="3" t="s">
        <v>563</v>
      </c>
      <c r="AS76" s="3" t="s">
        <v>225</v>
      </c>
      <c r="AT76" s="3" t="s">
        <v>225</v>
      </c>
      <c r="AU76" s="3" t="s">
        <v>224</v>
      </c>
      <c r="AV76" s="3" t="s">
        <v>225</v>
      </c>
    </row>
    <row r="77" spans="29:48" x14ac:dyDescent="0.25">
      <c r="AC77" s="6"/>
      <c r="AD77" s="3" t="s">
        <v>456</v>
      </c>
      <c r="AE77" s="3" t="s">
        <v>225</v>
      </c>
      <c r="AF77" s="3" t="s">
        <v>225</v>
      </c>
      <c r="AG77" s="3" t="s">
        <v>225</v>
      </c>
      <c r="AH77" s="3" t="s">
        <v>225</v>
      </c>
      <c r="AJ77" s="6"/>
      <c r="AK77" s="3" t="s">
        <v>564</v>
      </c>
      <c r="AL77" s="3" t="s">
        <v>224</v>
      </c>
      <c r="AM77" s="3" t="s">
        <v>225</v>
      </c>
      <c r="AN77" s="3" t="s">
        <v>224</v>
      </c>
      <c r="AO77" s="3" t="s">
        <v>225</v>
      </c>
      <c r="AQ77" s="6"/>
      <c r="AR77" s="3" t="s">
        <v>565</v>
      </c>
      <c r="AS77" s="3" t="s">
        <v>225</v>
      </c>
      <c r="AT77" s="3" t="s">
        <v>225</v>
      </c>
      <c r="AU77" s="3" t="s">
        <v>224</v>
      </c>
      <c r="AV77" s="3" t="s">
        <v>225</v>
      </c>
    </row>
    <row r="78" spans="29:48" ht="15" customHeight="1" x14ac:dyDescent="0.25">
      <c r="AC78" s="6" t="s">
        <v>146</v>
      </c>
      <c r="AD78" s="3" t="s">
        <v>566</v>
      </c>
      <c r="AE78" s="3" t="s">
        <v>225</v>
      </c>
      <c r="AF78" s="3" t="s">
        <v>225</v>
      </c>
      <c r="AG78" s="3" t="s">
        <v>225</v>
      </c>
      <c r="AH78" s="3" t="s">
        <v>225</v>
      </c>
      <c r="AJ78" s="6"/>
      <c r="AK78" s="3" t="s">
        <v>567</v>
      </c>
      <c r="AL78" s="3" t="s">
        <v>225</v>
      </c>
      <c r="AM78" s="3" t="s">
        <v>225</v>
      </c>
      <c r="AN78" s="3" t="s">
        <v>224</v>
      </c>
      <c r="AO78" s="3" t="s">
        <v>225</v>
      </c>
      <c r="AQ78" s="6"/>
      <c r="AR78" s="3" t="s">
        <v>568</v>
      </c>
      <c r="AS78" s="3" t="s">
        <v>225</v>
      </c>
      <c r="AT78" s="3" t="s">
        <v>225</v>
      </c>
      <c r="AU78" s="3" t="s">
        <v>224</v>
      </c>
      <c r="AV78" s="3" t="s">
        <v>225</v>
      </c>
    </row>
    <row r="79" spans="29:48" x14ac:dyDescent="0.25">
      <c r="AC79" s="6"/>
      <c r="AD79" s="3" t="s">
        <v>569</v>
      </c>
      <c r="AE79" s="3" t="s">
        <v>225</v>
      </c>
      <c r="AF79" s="3" t="s">
        <v>225</v>
      </c>
      <c r="AG79" s="3" t="s">
        <v>225</v>
      </c>
      <c r="AH79" s="3" t="s">
        <v>225</v>
      </c>
      <c r="AJ79" s="6"/>
      <c r="AK79" s="3" t="s">
        <v>570</v>
      </c>
      <c r="AL79" s="3" t="s">
        <v>225</v>
      </c>
      <c r="AM79" s="3" t="s">
        <v>225</v>
      </c>
      <c r="AN79" s="3" t="s">
        <v>225</v>
      </c>
      <c r="AO79" s="3" t="s">
        <v>225</v>
      </c>
      <c r="AQ79" s="6"/>
      <c r="AR79" s="3" t="s">
        <v>571</v>
      </c>
      <c r="AS79" s="3" t="s">
        <v>225</v>
      </c>
      <c r="AT79" s="3" t="s">
        <v>225</v>
      </c>
      <c r="AU79" s="3" t="s">
        <v>224</v>
      </c>
      <c r="AV79" s="3" t="s">
        <v>225</v>
      </c>
    </row>
    <row r="80" spans="29:48" x14ac:dyDescent="0.25">
      <c r="AC80" s="6"/>
      <c r="AD80" s="3" t="s">
        <v>572</v>
      </c>
      <c r="AE80" s="3" t="s">
        <v>225</v>
      </c>
      <c r="AF80" s="3" t="s">
        <v>225</v>
      </c>
      <c r="AG80" s="3" t="s">
        <v>225</v>
      </c>
      <c r="AH80" s="3" t="s">
        <v>225</v>
      </c>
      <c r="AJ80" s="6"/>
      <c r="AK80" s="3" t="s">
        <v>573</v>
      </c>
      <c r="AL80" s="3" t="s">
        <v>224</v>
      </c>
      <c r="AM80" s="3" t="s">
        <v>225</v>
      </c>
      <c r="AN80" s="3" t="s">
        <v>224</v>
      </c>
      <c r="AO80" s="3" t="s">
        <v>225</v>
      </c>
      <c r="AQ80" s="6"/>
      <c r="AR80" s="3" t="s">
        <v>574</v>
      </c>
      <c r="AS80" s="3" t="s">
        <v>225</v>
      </c>
      <c r="AT80" s="3" t="s">
        <v>225</v>
      </c>
      <c r="AU80" s="3" t="s">
        <v>224</v>
      </c>
      <c r="AV80" s="3" t="s">
        <v>225</v>
      </c>
    </row>
    <row r="81" spans="29:48" ht="15" customHeight="1" x14ac:dyDescent="0.25">
      <c r="AC81" s="6"/>
      <c r="AD81" s="3" t="s">
        <v>575</v>
      </c>
      <c r="AE81" s="3" t="s">
        <v>225</v>
      </c>
      <c r="AF81" s="3" t="s">
        <v>225</v>
      </c>
      <c r="AG81" s="3" t="s">
        <v>225</v>
      </c>
      <c r="AH81" s="3" t="s">
        <v>225</v>
      </c>
      <c r="AJ81" s="6"/>
      <c r="AK81" s="3" t="s">
        <v>576</v>
      </c>
      <c r="AL81" s="3" t="s">
        <v>225</v>
      </c>
      <c r="AM81" s="3" t="s">
        <v>225</v>
      </c>
      <c r="AN81" s="3" t="s">
        <v>225</v>
      </c>
      <c r="AO81" s="3" t="s">
        <v>225</v>
      </c>
      <c r="AQ81" s="6" t="s">
        <v>127</v>
      </c>
      <c r="AR81" s="3" t="s">
        <v>410</v>
      </c>
      <c r="AS81" s="3" t="s">
        <v>225</v>
      </c>
      <c r="AT81" s="3" t="s">
        <v>225</v>
      </c>
      <c r="AU81" s="3" t="s">
        <v>225</v>
      </c>
      <c r="AV81" s="3" t="s">
        <v>225</v>
      </c>
    </row>
    <row r="82" spans="29:48" x14ac:dyDescent="0.25">
      <c r="AC82" s="6"/>
      <c r="AD82" s="3" t="s">
        <v>577</v>
      </c>
      <c r="AE82" s="3" t="s">
        <v>225</v>
      </c>
      <c r="AF82" s="3" t="s">
        <v>225</v>
      </c>
      <c r="AG82" s="3" t="s">
        <v>225</v>
      </c>
      <c r="AH82" s="3" t="s">
        <v>225</v>
      </c>
      <c r="AJ82" s="6"/>
      <c r="AK82" s="3" t="s">
        <v>578</v>
      </c>
      <c r="AL82" s="3" t="s">
        <v>225</v>
      </c>
      <c r="AM82" s="3" t="s">
        <v>225</v>
      </c>
      <c r="AN82" s="3" t="s">
        <v>225</v>
      </c>
      <c r="AO82" s="3" t="s">
        <v>225</v>
      </c>
      <c r="AQ82" s="6"/>
      <c r="AR82" s="3" t="s">
        <v>418</v>
      </c>
      <c r="AS82" s="3" t="s">
        <v>225</v>
      </c>
      <c r="AT82" s="3" t="s">
        <v>225</v>
      </c>
      <c r="AU82" s="3" t="s">
        <v>225</v>
      </c>
      <c r="AV82" s="3" t="s">
        <v>225</v>
      </c>
    </row>
    <row r="83" spans="29:48" x14ac:dyDescent="0.25">
      <c r="AC83" s="6"/>
      <c r="AD83" s="3" t="s">
        <v>579</v>
      </c>
      <c r="AE83" s="3" t="s">
        <v>225</v>
      </c>
      <c r="AF83" s="3" t="s">
        <v>225</v>
      </c>
      <c r="AG83" s="3" t="s">
        <v>225</v>
      </c>
      <c r="AH83" s="3" t="s">
        <v>225</v>
      </c>
      <c r="AJ83" s="6"/>
      <c r="AK83" s="3" t="s">
        <v>580</v>
      </c>
      <c r="AL83" s="3" t="s">
        <v>225</v>
      </c>
      <c r="AM83" s="3" t="s">
        <v>225</v>
      </c>
      <c r="AN83" s="3" t="s">
        <v>224</v>
      </c>
      <c r="AO83" s="3" t="s">
        <v>225</v>
      </c>
      <c r="AQ83" s="6"/>
      <c r="AR83" s="3" t="s">
        <v>424</v>
      </c>
      <c r="AS83" s="3" t="s">
        <v>225</v>
      </c>
      <c r="AT83" s="3" t="s">
        <v>225</v>
      </c>
      <c r="AU83" s="3" t="s">
        <v>225</v>
      </c>
      <c r="AV83" s="3" t="s">
        <v>225</v>
      </c>
    </row>
    <row r="84" spans="29:48" x14ac:dyDescent="0.25">
      <c r="AC84" s="2" t="s">
        <v>153</v>
      </c>
      <c r="AE84" s="3" t="s">
        <v>225</v>
      </c>
      <c r="AF84" s="3" t="s">
        <v>225</v>
      </c>
      <c r="AG84" s="3" t="s">
        <v>225</v>
      </c>
      <c r="AH84" s="3" t="s">
        <v>225</v>
      </c>
      <c r="AJ84" s="6"/>
      <c r="AK84" s="3" t="s">
        <v>581</v>
      </c>
      <c r="AL84" s="3" t="s">
        <v>225</v>
      </c>
      <c r="AM84" s="3" t="s">
        <v>225</v>
      </c>
      <c r="AN84" s="3" t="s">
        <v>225</v>
      </c>
      <c r="AO84" s="3" t="s">
        <v>225</v>
      </c>
      <c r="AQ84" s="6"/>
      <c r="AR84" s="3" t="s">
        <v>128</v>
      </c>
      <c r="AS84" s="3" t="s">
        <v>225</v>
      </c>
      <c r="AT84" s="3" t="s">
        <v>225</v>
      </c>
      <c r="AU84" s="3" t="s">
        <v>225</v>
      </c>
      <c r="AV84" s="3" t="s">
        <v>225</v>
      </c>
    </row>
    <row r="85" spans="29:48" ht="15" customHeight="1" x14ac:dyDescent="0.25">
      <c r="AC85" s="6" t="s">
        <v>154</v>
      </c>
      <c r="AD85" s="3" t="s">
        <v>582</v>
      </c>
      <c r="AE85" s="3" t="s">
        <v>225</v>
      </c>
      <c r="AF85" s="3" t="s">
        <v>225</v>
      </c>
      <c r="AG85" s="3" t="s">
        <v>225</v>
      </c>
      <c r="AH85" s="3" t="s">
        <v>225</v>
      </c>
      <c r="AJ85" s="6"/>
      <c r="AK85" s="3" t="s">
        <v>583</v>
      </c>
      <c r="AL85" s="3" t="s">
        <v>225</v>
      </c>
      <c r="AM85" s="3" t="s">
        <v>225</v>
      </c>
      <c r="AN85" s="3" t="s">
        <v>225</v>
      </c>
      <c r="AO85" s="3" t="s">
        <v>225</v>
      </c>
      <c r="AQ85" s="6"/>
      <c r="AR85" s="3" t="s">
        <v>436</v>
      </c>
      <c r="AS85" s="3" t="s">
        <v>225</v>
      </c>
      <c r="AT85" s="3" t="s">
        <v>225</v>
      </c>
      <c r="AU85" s="3" t="s">
        <v>225</v>
      </c>
      <c r="AV85" s="3" t="s">
        <v>225</v>
      </c>
    </row>
    <row r="86" spans="29:48" x14ac:dyDescent="0.25">
      <c r="AC86" s="6"/>
      <c r="AD86" s="3" t="s">
        <v>584</v>
      </c>
      <c r="AE86" s="3" t="s">
        <v>225</v>
      </c>
      <c r="AF86" s="3" t="s">
        <v>225</v>
      </c>
      <c r="AG86" s="3" t="s">
        <v>225</v>
      </c>
      <c r="AH86" s="3" t="s">
        <v>225</v>
      </c>
      <c r="AJ86" s="6"/>
      <c r="AK86" s="3" t="s">
        <v>585</v>
      </c>
      <c r="AL86" s="3" t="s">
        <v>225</v>
      </c>
      <c r="AM86" s="3" t="s">
        <v>225</v>
      </c>
      <c r="AN86" s="3" t="s">
        <v>225</v>
      </c>
      <c r="AO86" s="3" t="s">
        <v>225</v>
      </c>
      <c r="AQ86" s="6"/>
      <c r="AR86" s="3" t="s">
        <v>441</v>
      </c>
      <c r="AS86" s="3" t="s">
        <v>225</v>
      </c>
      <c r="AT86" s="3" t="s">
        <v>225</v>
      </c>
      <c r="AU86" s="3" t="s">
        <v>225</v>
      </c>
      <c r="AV86" s="3" t="s">
        <v>225</v>
      </c>
    </row>
    <row r="87" spans="29:48" x14ac:dyDescent="0.25">
      <c r="AC87" s="6"/>
      <c r="AD87" s="3" t="s">
        <v>586</v>
      </c>
      <c r="AE87" s="3" t="s">
        <v>225</v>
      </c>
      <c r="AF87" s="3" t="s">
        <v>225</v>
      </c>
      <c r="AG87" s="3" t="s">
        <v>225</v>
      </c>
      <c r="AH87" s="3" t="s">
        <v>225</v>
      </c>
      <c r="AJ87" s="6"/>
      <c r="AK87" s="3" t="s">
        <v>587</v>
      </c>
      <c r="AL87" s="3" t="s">
        <v>225</v>
      </c>
      <c r="AM87" s="3" t="s">
        <v>225</v>
      </c>
      <c r="AN87" s="3" t="s">
        <v>225</v>
      </c>
      <c r="AO87" s="3" t="s">
        <v>225</v>
      </c>
      <c r="AQ87" s="6"/>
      <c r="AR87" s="3" t="s">
        <v>447</v>
      </c>
      <c r="AS87" s="3" t="s">
        <v>225</v>
      </c>
      <c r="AT87" s="3" t="s">
        <v>225</v>
      </c>
      <c r="AU87" s="3" t="s">
        <v>225</v>
      </c>
      <c r="AV87" s="3" t="s">
        <v>225</v>
      </c>
    </row>
    <row r="88" spans="29:48" ht="15" customHeight="1" x14ac:dyDescent="0.25">
      <c r="AC88" s="6"/>
      <c r="AD88" s="3" t="s">
        <v>588</v>
      </c>
      <c r="AE88" s="3" t="s">
        <v>225</v>
      </c>
      <c r="AF88" s="3" t="s">
        <v>225</v>
      </c>
      <c r="AG88" s="3" t="s">
        <v>225</v>
      </c>
      <c r="AH88" s="3" t="s">
        <v>225</v>
      </c>
      <c r="AJ88" s="6" t="s">
        <v>169</v>
      </c>
      <c r="AK88" s="3" t="s">
        <v>389</v>
      </c>
      <c r="AL88" s="3" t="s">
        <v>224</v>
      </c>
      <c r="AM88" s="3" t="s">
        <v>225</v>
      </c>
      <c r="AN88" s="3" t="s">
        <v>225</v>
      </c>
      <c r="AO88" s="3" t="s">
        <v>225</v>
      </c>
      <c r="AQ88" s="6"/>
      <c r="AR88" s="3" t="s">
        <v>450</v>
      </c>
      <c r="AS88" s="3" t="s">
        <v>225</v>
      </c>
      <c r="AT88" s="3" t="s">
        <v>225</v>
      </c>
      <c r="AU88" s="3" t="s">
        <v>224</v>
      </c>
      <c r="AV88" s="3" t="s">
        <v>225</v>
      </c>
    </row>
    <row r="89" spans="29:48" x14ac:dyDescent="0.25">
      <c r="AC89" s="6"/>
      <c r="AD89" s="3" t="s">
        <v>589</v>
      </c>
      <c r="AE89" s="3" t="s">
        <v>224</v>
      </c>
      <c r="AF89" s="3" t="s">
        <v>225</v>
      </c>
      <c r="AG89" s="3" t="s">
        <v>225</v>
      </c>
      <c r="AH89" s="3" t="s">
        <v>225</v>
      </c>
      <c r="AJ89" s="6"/>
      <c r="AK89" s="3" t="s">
        <v>396</v>
      </c>
      <c r="AL89" s="3" t="s">
        <v>225</v>
      </c>
      <c r="AM89" s="3" t="s">
        <v>225</v>
      </c>
      <c r="AN89" s="3" t="s">
        <v>225</v>
      </c>
      <c r="AO89" s="3" t="s">
        <v>225</v>
      </c>
      <c r="AQ89" s="6"/>
      <c r="AR89" s="3" t="s">
        <v>456</v>
      </c>
      <c r="AS89" s="3" t="s">
        <v>225</v>
      </c>
      <c r="AT89" s="3" t="s">
        <v>225</v>
      </c>
      <c r="AU89" s="3" t="s">
        <v>225</v>
      </c>
      <c r="AV89" s="3" t="s">
        <v>225</v>
      </c>
    </row>
    <row r="90" spans="29:48" ht="15" customHeight="1" x14ac:dyDescent="0.25">
      <c r="AC90" s="6" t="s">
        <v>169</v>
      </c>
      <c r="AD90" s="3" t="s">
        <v>389</v>
      </c>
      <c r="AE90" s="3" t="s">
        <v>225</v>
      </c>
      <c r="AF90" s="3" t="s">
        <v>225</v>
      </c>
      <c r="AG90" s="3" t="s">
        <v>225</v>
      </c>
      <c r="AH90" s="3" t="s">
        <v>225</v>
      </c>
      <c r="AJ90" s="6"/>
      <c r="AK90" s="3" t="s">
        <v>403</v>
      </c>
      <c r="AL90" s="3" t="s">
        <v>225</v>
      </c>
      <c r="AM90" s="3" t="s">
        <v>225</v>
      </c>
      <c r="AN90" s="3" t="s">
        <v>224</v>
      </c>
      <c r="AO90" s="3" t="s">
        <v>225</v>
      </c>
      <c r="AQ90" s="6" t="s">
        <v>129</v>
      </c>
      <c r="AR90" s="3" t="s">
        <v>590</v>
      </c>
      <c r="AS90" s="3" t="s">
        <v>225</v>
      </c>
      <c r="AT90" s="3" t="s">
        <v>225</v>
      </c>
      <c r="AU90" s="3" t="s">
        <v>225</v>
      </c>
      <c r="AV90" s="3" t="s">
        <v>225</v>
      </c>
    </row>
    <row r="91" spans="29:48" x14ac:dyDescent="0.25">
      <c r="AC91" s="6"/>
      <c r="AD91" s="3" t="s">
        <v>396</v>
      </c>
      <c r="AE91" s="3" t="s">
        <v>225</v>
      </c>
      <c r="AF91" s="3" t="s">
        <v>225</v>
      </c>
      <c r="AG91" s="3" t="s">
        <v>225</v>
      </c>
      <c r="AH91" s="3" t="s">
        <v>225</v>
      </c>
      <c r="AJ91" s="6"/>
      <c r="AK91" s="3" t="s">
        <v>407</v>
      </c>
      <c r="AL91" s="3" t="s">
        <v>224</v>
      </c>
      <c r="AM91" s="3" t="s">
        <v>225</v>
      </c>
      <c r="AN91" s="3" t="s">
        <v>224</v>
      </c>
      <c r="AO91" s="3" t="s">
        <v>225</v>
      </c>
      <c r="AQ91" s="6"/>
      <c r="AR91" s="3" t="s">
        <v>591</v>
      </c>
      <c r="AS91" s="3" t="s">
        <v>225</v>
      </c>
      <c r="AT91" s="3" t="s">
        <v>225</v>
      </c>
      <c r="AU91" s="3" t="s">
        <v>225</v>
      </c>
      <c r="AV91" s="3" t="s">
        <v>225</v>
      </c>
    </row>
    <row r="92" spans="29:48" x14ac:dyDescent="0.25">
      <c r="AC92" s="6"/>
      <c r="AD92" s="3" t="s">
        <v>403</v>
      </c>
      <c r="AE92" s="3" t="s">
        <v>225</v>
      </c>
      <c r="AF92" s="3" t="s">
        <v>225</v>
      </c>
      <c r="AG92" s="3" t="s">
        <v>224</v>
      </c>
      <c r="AH92" s="3" t="s">
        <v>225</v>
      </c>
      <c r="AJ92" s="6"/>
      <c r="AK92" s="3" t="s">
        <v>415</v>
      </c>
      <c r="AL92" s="3" t="s">
        <v>225</v>
      </c>
      <c r="AM92" s="3" t="s">
        <v>225</v>
      </c>
      <c r="AN92" s="3" t="s">
        <v>225</v>
      </c>
      <c r="AO92" s="3" t="s">
        <v>225</v>
      </c>
      <c r="AQ92" s="6"/>
      <c r="AR92" s="3" t="s">
        <v>592</v>
      </c>
      <c r="AS92" s="3" t="s">
        <v>225</v>
      </c>
      <c r="AT92" s="3" t="s">
        <v>225</v>
      </c>
      <c r="AU92" s="3" t="s">
        <v>225</v>
      </c>
      <c r="AV92" s="3" t="s">
        <v>225</v>
      </c>
    </row>
    <row r="93" spans="29:48" ht="15" customHeight="1" x14ac:dyDescent="0.25">
      <c r="AC93" s="6"/>
      <c r="AD93" s="3" t="s">
        <v>407</v>
      </c>
      <c r="AE93" s="3" t="s">
        <v>224</v>
      </c>
      <c r="AF93" s="3" t="s">
        <v>225</v>
      </c>
      <c r="AG93" s="3" t="s">
        <v>224</v>
      </c>
      <c r="AH93" s="3" t="s">
        <v>225</v>
      </c>
      <c r="AJ93" s="6" t="s">
        <v>210</v>
      </c>
      <c r="AK93" s="3" t="s">
        <v>316</v>
      </c>
      <c r="AL93" s="3" t="s">
        <v>230</v>
      </c>
      <c r="AM93" s="3" t="s">
        <v>225</v>
      </c>
      <c r="AN93" s="1" t="s">
        <v>225</v>
      </c>
      <c r="AO93" s="3" t="s">
        <v>225</v>
      </c>
      <c r="AQ93" s="6"/>
      <c r="AR93" s="3" t="s">
        <v>593</v>
      </c>
      <c r="AS93" s="3" t="s">
        <v>225</v>
      </c>
      <c r="AT93" s="3" t="s">
        <v>225</v>
      </c>
      <c r="AU93" s="3" t="s">
        <v>225</v>
      </c>
      <c r="AV93" s="3" t="s">
        <v>225</v>
      </c>
    </row>
    <row r="94" spans="29:48" x14ac:dyDescent="0.25">
      <c r="AC94" s="6"/>
      <c r="AD94" s="3" t="s">
        <v>415</v>
      </c>
      <c r="AE94" s="3" t="s">
        <v>225</v>
      </c>
      <c r="AF94" s="3" t="s">
        <v>225</v>
      </c>
      <c r="AG94" s="3" t="s">
        <v>225</v>
      </c>
      <c r="AH94" s="3" t="s">
        <v>225</v>
      </c>
      <c r="AJ94" s="6"/>
      <c r="AK94" s="3" t="s">
        <v>367</v>
      </c>
      <c r="AL94" s="3" t="s">
        <v>224</v>
      </c>
      <c r="AM94" s="3" t="s">
        <v>225</v>
      </c>
      <c r="AN94" s="1" t="s">
        <v>224</v>
      </c>
      <c r="AO94" s="3" t="s">
        <v>225</v>
      </c>
      <c r="AQ94" s="6"/>
      <c r="AR94" s="3" t="s">
        <v>594</v>
      </c>
      <c r="AS94" s="3" t="s">
        <v>225</v>
      </c>
      <c r="AT94" s="3" t="s">
        <v>225</v>
      </c>
      <c r="AU94" s="3" t="s">
        <v>225</v>
      </c>
      <c r="AV94" s="3" t="s">
        <v>225</v>
      </c>
    </row>
    <row r="95" spans="29:48" ht="15" customHeight="1" x14ac:dyDescent="0.25">
      <c r="AC95" s="6" t="s">
        <v>176</v>
      </c>
      <c r="AD95" s="3" t="s">
        <v>595</v>
      </c>
      <c r="AE95" s="3" t="s">
        <v>225</v>
      </c>
      <c r="AF95" s="3" t="s">
        <v>225</v>
      </c>
      <c r="AG95" s="3" t="s">
        <v>225</v>
      </c>
      <c r="AH95" s="3" t="s">
        <v>225</v>
      </c>
      <c r="AJ95" s="6"/>
      <c r="AK95" s="3" t="s">
        <v>374</v>
      </c>
      <c r="AL95" s="3" t="s">
        <v>224</v>
      </c>
      <c r="AM95" s="3" t="s">
        <v>225</v>
      </c>
      <c r="AN95" s="1" t="s">
        <v>224</v>
      </c>
      <c r="AO95" s="3" t="s">
        <v>225</v>
      </c>
      <c r="AQ95" s="2" t="s">
        <v>130</v>
      </c>
      <c r="AS95" s="3" t="s">
        <v>225</v>
      </c>
      <c r="AT95" s="3" t="s">
        <v>225</v>
      </c>
      <c r="AU95" s="3" t="s">
        <v>224</v>
      </c>
      <c r="AV95" s="3" t="s">
        <v>225</v>
      </c>
    </row>
    <row r="96" spans="29:48" ht="15" customHeight="1" x14ac:dyDescent="0.25">
      <c r="AC96" s="6"/>
      <c r="AD96" s="3" t="s">
        <v>596</v>
      </c>
      <c r="AE96" s="3" t="s">
        <v>225</v>
      </c>
      <c r="AF96" s="3" t="s">
        <v>225</v>
      </c>
      <c r="AG96" s="3" t="s">
        <v>225</v>
      </c>
      <c r="AH96" s="3" t="s">
        <v>225</v>
      </c>
      <c r="AJ96" s="6"/>
      <c r="AK96" s="3" t="s">
        <v>381</v>
      </c>
      <c r="AL96" s="3" t="s">
        <v>224</v>
      </c>
      <c r="AM96" s="3" t="s">
        <v>225</v>
      </c>
      <c r="AN96" s="1" t="s">
        <v>224</v>
      </c>
      <c r="AO96" s="3" t="s">
        <v>225</v>
      </c>
      <c r="AQ96" s="6" t="s">
        <v>131</v>
      </c>
      <c r="AR96" s="3" t="s">
        <v>597</v>
      </c>
      <c r="AS96" s="3" t="s">
        <v>225</v>
      </c>
      <c r="AT96" s="3" t="s">
        <v>225</v>
      </c>
      <c r="AU96" s="3" t="s">
        <v>225</v>
      </c>
      <c r="AV96" s="3" t="s">
        <v>225</v>
      </c>
    </row>
    <row r="97" spans="29:48" x14ac:dyDescent="0.25">
      <c r="AC97" s="6"/>
      <c r="AD97" s="3" t="s">
        <v>598</v>
      </c>
      <c r="AE97" s="3" t="s">
        <v>225</v>
      </c>
      <c r="AF97" s="3" t="s">
        <v>225</v>
      </c>
      <c r="AG97" s="3" t="s">
        <v>225</v>
      </c>
      <c r="AH97" s="3" t="s">
        <v>225</v>
      </c>
      <c r="AQ97" s="6"/>
      <c r="AR97" s="3" t="s">
        <v>599</v>
      </c>
      <c r="AS97" s="3" t="s">
        <v>225</v>
      </c>
      <c r="AT97" s="3" t="s">
        <v>225</v>
      </c>
      <c r="AU97" s="3" t="s">
        <v>225</v>
      </c>
      <c r="AV97" s="3" t="s">
        <v>225</v>
      </c>
    </row>
    <row r="98" spans="29:48" x14ac:dyDescent="0.25">
      <c r="AC98" s="6"/>
      <c r="AD98" s="3" t="s">
        <v>600</v>
      </c>
      <c r="AE98" s="3" t="s">
        <v>225</v>
      </c>
      <c r="AF98" s="3" t="s">
        <v>225</v>
      </c>
      <c r="AG98" s="3" t="s">
        <v>225</v>
      </c>
      <c r="AH98" s="3" t="s">
        <v>225</v>
      </c>
      <c r="AQ98" s="2" t="s">
        <v>136</v>
      </c>
      <c r="AR98" s="3" t="s">
        <v>601</v>
      </c>
      <c r="AS98" s="3" t="s">
        <v>225</v>
      </c>
      <c r="AT98" s="3" t="s">
        <v>225</v>
      </c>
      <c r="AU98" s="3" t="s">
        <v>225</v>
      </c>
      <c r="AV98" s="3" t="s">
        <v>225</v>
      </c>
    </row>
    <row r="99" spans="29:48" ht="15" customHeight="1" x14ac:dyDescent="0.25">
      <c r="AC99" s="6"/>
      <c r="AD99" s="3" t="s">
        <v>602</v>
      </c>
      <c r="AE99" s="3" t="s">
        <v>225</v>
      </c>
      <c r="AF99" s="3" t="s">
        <v>225</v>
      </c>
      <c r="AG99" s="3" t="s">
        <v>224</v>
      </c>
      <c r="AH99" s="3" t="s">
        <v>225</v>
      </c>
      <c r="AQ99" s="6" t="s">
        <v>144</v>
      </c>
      <c r="AR99" s="3" t="s">
        <v>603</v>
      </c>
      <c r="AS99" s="3" t="s">
        <v>224</v>
      </c>
      <c r="AT99" s="3" t="s">
        <v>224</v>
      </c>
      <c r="AU99" s="3" t="s">
        <v>224</v>
      </c>
      <c r="AV99" s="3" t="s">
        <v>225</v>
      </c>
    </row>
    <row r="100" spans="29:48" ht="15" customHeight="1" x14ac:dyDescent="0.25">
      <c r="AC100" s="6" t="s">
        <v>202</v>
      </c>
      <c r="AD100" s="3" t="s">
        <v>452</v>
      </c>
      <c r="AE100" s="3" t="s">
        <v>224</v>
      </c>
      <c r="AF100" s="3" t="s">
        <v>225</v>
      </c>
      <c r="AG100" s="3" t="s">
        <v>225</v>
      </c>
      <c r="AH100" s="3" t="s">
        <v>225</v>
      </c>
      <c r="AQ100" s="6"/>
      <c r="AR100" s="3" t="s">
        <v>604</v>
      </c>
      <c r="AS100" s="3" t="s">
        <v>224</v>
      </c>
      <c r="AT100" s="3" t="s">
        <v>225</v>
      </c>
      <c r="AU100" s="3" t="s">
        <v>224</v>
      </c>
      <c r="AV100" s="3" t="s">
        <v>225</v>
      </c>
    </row>
    <row r="101" spans="29:48" x14ac:dyDescent="0.25">
      <c r="AC101" s="6"/>
      <c r="AD101" s="3" t="s">
        <v>457</v>
      </c>
      <c r="AE101" s="3" t="s">
        <v>225</v>
      </c>
      <c r="AF101" s="3" t="s">
        <v>225</v>
      </c>
      <c r="AG101" s="3" t="s">
        <v>225</v>
      </c>
      <c r="AH101" s="3" t="s">
        <v>225</v>
      </c>
      <c r="AQ101" s="6"/>
      <c r="AR101" s="3" t="s">
        <v>605</v>
      </c>
      <c r="AS101" s="3" t="s">
        <v>225</v>
      </c>
      <c r="AT101" s="3" t="s">
        <v>225</v>
      </c>
      <c r="AU101" s="3" t="s">
        <v>224</v>
      </c>
      <c r="AV101" s="3" t="s">
        <v>225</v>
      </c>
    </row>
    <row r="102" spans="29:48" ht="15" customHeight="1" x14ac:dyDescent="0.25">
      <c r="AC102" s="6" t="s">
        <v>210</v>
      </c>
      <c r="AD102" s="3" t="s">
        <v>316</v>
      </c>
      <c r="AE102" s="3" t="s">
        <v>230</v>
      </c>
      <c r="AF102" s="3" t="s">
        <v>225</v>
      </c>
      <c r="AG102" s="1" t="s">
        <v>225</v>
      </c>
      <c r="AH102" s="3" t="s">
        <v>225</v>
      </c>
      <c r="AQ102" s="6"/>
      <c r="AR102" s="3" t="s">
        <v>606</v>
      </c>
      <c r="AS102" s="3" t="s">
        <v>225</v>
      </c>
      <c r="AT102" s="3" t="s">
        <v>225</v>
      </c>
      <c r="AU102" s="3" t="s">
        <v>224</v>
      </c>
      <c r="AV102" s="3" t="s">
        <v>225</v>
      </c>
    </row>
    <row r="103" spans="29:48" x14ac:dyDescent="0.25">
      <c r="AC103" s="6"/>
      <c r="AD103" s="3" t="s">
        <v>367</v>
      </c>
      <c r="AE103" s="3" t="s">
        <v>224</v>
      </c>
      <c r="AF103" s="3" t="s">
        <v>225</v>
      </c>
      <c r="AG103" s="1" t="s">
        <v>224</v>
      </c>
      <c r="AH103" s="3" t="s">
        <v>225</v>
      </c>
      <c r="AQ103" s="6"/>
      <c r="AR103" s="3" t="s">
        <v>607</v>
      </c>
      <c r="AS103" s="3" t="s">
        <v>224</v>
      </c>
      <c r="AT103" s="3" t="s">
        <v>225</v>
      </c>
      <c r="AU103" s="3" t="s">
        <v>224</v>
      </c>
      <c r="AV103" s="3" t="s">
        <v>225</v>
      </c>
    </row>
    <row r="104" spans="29:48" x14ac:dyDescent="0.25">
      <c r="AC104" s="6"/>
      <c r="AD104" s="3" t="s">
        <v>374</v>
      </c>
      <c r="AE104" s="3" t="s">
        <v>224</v>
      </c>
      <c r="AF104" s="3" t="s">
        <v>225</v>
      </c>
      <c r="AG104" s="1" t="s">
        <v>224</v>
      </c>
      <c r="AH104" s="3" t="s">
        <v>225</v>
      </c>
      <c r="AQ104" s="6"/>
      <c r="AR104" s="3" t="s">
        <v>608</v>
      </c>
      <c r="AS104" s="3" t="s">
        <v>224</v>
      </c>
      <c r="AT104" s="3" t="s">
        <v>224</v>
      </c>
      <c r="AU104" s="3" t="s">
        <v>224</v>
      </c>
      <c r="AV104" s="3" t="s">
        <v>225</v>
      </c>
    </row>
    <row r="105" spans="29:48" x14ac:dyDescent="0.25">
      <c r="AC105" s="6"/>
      <c r="AD105" s="3" t="s">
        <v>381</v>
      </c>
      <c r="AE105" s="3" t="s">
        <v>224</v>
      </c>
      <c r="AF105" s="3" t="s">
        <v>225</v>
      </c>
      <c r="AG105" s="1" t="s">
        <v>224</v>
      </c>
      <c r="AH105" s="3" t="s">
        <v>225</v>
      </c>
      <c r="AQ105" s="6"/>
      <c r="AR105" s="3" t="s">
        <v>609</v>
      </c>
      <c r="AS105" s="3" t="s">
        <v>225</v>
      </c>
      <c r="AT105" s="3" t="s">
        <v>225</v>
      </c>
      <c r="AU105" s="3" t="s">
        <v>225</v>
      </c>
      <c r="AV105" s="3" t="s">
        <v>225</v>
      </c>
    </row>
    <row r="106" spans="29:48" x14ac:dyDescent="0.25">
      <c r="AQ106" s="6"/>
      <c r="AR106" s="3" t="s">
        <v>610</v>
      </c>
      <c r="AS106" s="3" t="s">
        <v>225</v>
      </c>
      <c r="AT106" s="3" t="s">
        <v>225</v>
      </c>
      <c r="AU106" s="3" t="s">
        <v>224</v>
      </c>
      <c r="AV106" s="3" t="s">
        <v>225</v>
      </c>
    </row>
    <row r="107" spans="29:48" x14ac:dyDescent="0.25">
      <c r="AQ107" s="6"/>
      <c r="AR107" s="3" t="s">
        <v>611</v>
      </c>
      <c r="AS107" s="3" t="s">
        <v>225</v>
      </c>
      <c r="AT107" s="3" t="s">
        <v>225</v>
      </c>
      <c r="AU107" s="3" t="s">
        <v>225</v>
      </c>
      <c r="AV107" s="3" t="s">
        <v>225</v>
      </c>
    </row>
    <row r="108" spans="29:48" x14ac:dyDescent="0.25">
      <c r="AQ108" s="6"/>
      <c r="AR108" s="3" t="s">
        <v>612</v>
      </c>
      <c r="AS108" s="3" t="s">
        <v>225</v>
      </c>
      <c r="AT108" s="3" t="s">
        <v>225</v>
      </c>
      <c r="AU108" s="3" t="s">
        <v>225</v>
      </c>
      <c r="AV108" s="3" t="s">
        <v>225</v>
      </c>
    </row>
    <row r="109" spans="29:48" x14ac:dyDescent="0.25">
      <c r="AQ109" s="6"/>
      <c r="AR109" s="3" t="s">
        <v>613</v>
      </c>
      <c r="AS109" s="3" t="s">
        <v>224</v>
      </c>
      <c r="AT109" s="3" t="s">
        <v>225</v>
      </c>
      <c r="AU109" s="3" t="s">
        <v>224</v>
      </c>
      <c r="AV109" s="3" t="s">
        <v>225</v>
      </c>
    </row>
    <row r="110" spans="29:48" x14ac:dyDescent="0.25">
      <c r="AQ110" s="6"/>
      <c r="AR110" s="3" t="s">
        <v>333</v>
      </c>
      <c r="AS110" s="3" t="s">
        <v>225</v>
      </c>
      <c r="AT110" s="3" t="s">
        <v>225</v>
      </c>
      <c r="AU110" s="3" t="s">
        <v>225</v>
      </c>
      <c r="AV110" s="3" t="s">
        <v>225</v>
      </c>
    </row>
    <row r="111" spans="29:48" x14ac:dyDescent="0.25">
      <c r="AQ111" s="6"/>
      <c r="AR111" s="3" t="s">
        <v>614</v>
      </c>
      <c r="AS111" s="3" t="s">
        <v>224</v>
      </c>
      <c r="AT111" s="3" t="s">
        <v>225</v>
      </c>
      <c r="AU111" s="3" t="s">
        <v>225</v>
      </c>
      <c r="AV111" s="3" t="s">
        <v>225</v>
      </c>
    </row>
    <row r="112" spans="29:48" x14ac:dyDescent="0.25">
      <c r="AQ112" s="2" t="s">
        <v>152</v>
      </c>
      <c r="AS112" s="3" t="s">
        <v>225</v>
      </c>
      <c r="AT112" s="3" t="s">
        <v>225</v>
      </c>
      <c r="AU112" s="3" t="s">
        <v>225</v>
      </c>
      <c r="AV112" s="3" t="s">
        <v>225</v>
      </c>
    </row>
    <row r="113" spans="43:48" ht="15" customHeight="1" x14ac:dyDescent="0.25">
      <c r="AQ113" s="6" t="s">
        <v>154</v>
      </c>
      <c r="AR113" s="3" t="s">
        <v>582</v>
      </c>
      <c r="AS113" s="3" t="s">
        <v>225</v>
      </c>
      <c r="AT113" s="3" t="s">
        <v>225</v>
      </c>
      <c r="AU113" s="3" t="s">
        <v>225</v>
      </c>
      <c r="AV113" s="3" t="s">
        <v>225</v>
      </c>
    </row>
    <row r="114" spans="43:48" x14ac:dyDescent="0.25">
      <c r="AQ114" s="6"/>
      <c r="AR114" s="3" t="s">
        <v>584</v>
      </c>
      <c r="AS114" s="3" t="s">
        <v>225</v>
      </c>
      <c r="AT114" s="3" t="s">
        <v>225</v>
      </c>
      <c r="AU114" s="3" t="s">
        <v>225</v>
      </c>
      <c r="AV114" s="3" t="s">
        <v>225</v>
      </c>
    </row>
    <row r="115" spans="43:48" x14ac:dyDescent="0.25">
      <c r="AQ115" s="6"/>
      <c r="AR115" s="3" t="s">
        <v>586</v>
      </c>
      <c r="AS115" s="3" t="s">
        <v>225</v>
      </c>
      <c r="AT115" s="3" t="s">
        <v>225</v>
      </c>
      <c r="AU115" s="3" t="s">
        <v>225</v>
      </c>
      <c r="AV115" s="3" t="s">
        <v>225</v>
      </c>
    </row>
    <row r="116" spans="43:48" x14ac:dyDescent="0.25">
      <c r="AQ116" s="6"/>
      <c r="AR116" s="3" t="s">
        <v>588</v>
      </c>
      <c r="AS116" s="3" t="s">
        <v>225</v>
      </c>
      <c r="AT116" s="3" t="s">
        <v>225</v>
      </c>
      <c r="AU116" s="3" t="s">
        <v>225</v>
      </c>
      <c r="AV116" s="3" t="s">
        <v>225</v>
      </c>
    </row>
    <row r="117" spans="43:48" x14ac:dyDescent="0.25">
      <c r="AQ117" s="6"/>
      <c r="AR117" s="3" t="s">
        <v>589</v>
      </c>
      <c r="AS117" s="3" t="s">
        <v>225</v>
      </c>
      <c r="AT117" s="3" t="s">
        <v>225</v>
      </c>
      <c r="AU117" s="3" t="s">
        <v>225</v>
      </c>
      <c r="AV117" s="3" t="s">
        <v>225</v>
      </c>
    </row>
    <row r="118" spans="43:48" ht="15" customHeight="1" x14ac:dyDescent="0.25">
      <c r="AQ118" s="6" t="s">
        <v>156</v>
      </c>
      <c r="AR118" s="3" t="s">
        <v>562</v>
      </c>
      <c r="AS118" s="3" t="s">
        <v>224</v>
      </c>
      <c r="AT118" s="3" t="s">
        <v>225</v>
      </c>
      <c r="AU118" s="5" t="s">
        <v>224</v>
      </c>
      <c r="AV118" s="3" t="s">
        <v>225</v>
      </c>
    </row>
    <row r="119" spans="43:48" x14ac:dyDescent="0.25">
      <c r="AQ119" s="6"/>
      <c r="AR119" s="3" t="s">
        <v>564</v>
      </c>
      <c r="AS119" s="3" t="s">
        <v>224</v>
      </c>
      <c r="AT119" s="3" t="s">
        <v>225</v>
      </c>
      <c r="AU119" s="5" t="s">
        <v>224</v>
      </c>
      <c r="AV119" s="3" t="s">
        <v>225</v>
      </c>
    </row>
    <row r="120" spans="43:48" x14ac:dyDescent="0.25">
      <c r="AQ120" s="6"/>
      <c r="AR120" s="3" t="s">
        <v>567</v>
      </c>
      <c r="AS120" s="3" t="s">
        <v>225</v>
      </c>
      <c r="AT120" s="3" t="s">
        <v>225</v>
      </c>
      <c r="AU120" s="5" t="s">
        <v>224</v>
      </c>
      <c r="AV120" s="3" t="s">
        <v>225</v>
      </c>
    </row>
    <row r="121" spans="43:48" x14ac:dyDescent="0.25">
      <c r="AQ121" s="6"/>
      <c r="AR121" s="3" t="s">
        <v>570</v>
      </c>
      <c r="AS121" s="3" t="s">
        <v>225</v>
      </c>
      <c r="AT121" s="3" t="s">
        <v>225</v>
      </c>
      <c r="AU121" s="5" t="s">
        <v>225</v>
      </c>
      <c r="AV121" s="3" t="s">
        <v>225</v>
      </c>
    </row>
    <row r="122" spans="43:48" x14ac:dyDescent="0.25">
      <c r="AQ122" s="6"/>
      <c r="AR122" s="3" t="s">
        <v>573</v>
      </c>
      <c r="AS122" s="3" t="s">
        <v>224</v>
      </c>
      <c r="AT122" s="3" t="s">
        <v>225</v>
      </c>
      <c r="AU122" s="5" t="s">
        <v>224</v>
      </c>
      <c r="AV122" s="3" t="s">
        <v>225</v>
      </c>
    </row>
    <row r="123" spans="43:48" x14ac:dyDescent="0.25">
      <c r="AQ123" s="6"/>
      <c r="AR123" s="3" t="s">
        <v>576</v>
      </c>
      <c r="AS123" s="3" t="s">
        <v>225</v>
      </c>
      <c r="AT123" s="3" t="s">
        <v>225</v>
      </c>
      <c r="AU123" s="5" t="s">
        <v>225</v>
      </c>
      <c r="AV123" s="3" t="s">
        <v>225</v>
      </c>
    </row>
    <row r="124" spans="43:48" x14ac:dyDescent="0.25">
      <c r="AQ124" s="6"/>
      <c r="AR124" s="3" t="s">
        <v>578</v>
      </c>
      <c r="AS124" s="3" t="s">
        <v>225</v>
      </c>
      <c r="AT124" s="3" t="s">
        <v>225</v>
      </c>
      <c r="AU124" s="5" t="s">
        <v>225</v>
      </c>
      <c r="AV124" s="3" t="s">
        <v>225</v>
      </c>
    </row>
    <row r="125" spans="43:48" x14ac:dyDescent="0.25">
      <c r="AQ125" s="6"/>
      <c r="AR125" s="3" t="s">
        <v>580</v>
      </c>
      <c r="AS125" s="3" t="s">
        <v>225</v>
      </c>
      <c r="AT125" s="3" t="s">
        <v>225</v>
      </c>
      <c r="AU125" s="5" t="s">
        <v>224</v>
      </c>
      <c r="AV125" s="3" t="s">
        <v>225</v>
      </c>
    </row>
    <row r="126" spans="43:48" x14ac:dyDescent="0.25">
      <c r="AQ126" s="6"/>
      <c r="AR126" s="3" t="s">
        <v>581</v>
      </c>
      <c r="AS126" s="3" t="s">
        <v>225</v>
      </c>
      <c r="AT126" s="3" t="s">
        <v>225</v>
      </c>
      <c r="AU126" s="5" t="s">
        <v>225</v>
      </c>
      <c r="AV126" s="3" t="s">
        <v>225</v>
      </c>
    </row>
    <row r="127" spans="43:48" x14ac:dyDescent="0.25">
      <c r="AQ127" s="6"/>
      <c r="AR127" s="3" t="s">
        <v>583</v>
      </c>
      <c r="AS127" s="3" t="s">
        <v>225</v>
      </c>
      <c r="AT127" s="3" t="s">
        <v>225</v>
      </c>
      <c r="AU127" s="5" t="s">
        <v>225</v>
      </c>
      <c r="AV127" s="3" t="s">
        <v>225</v>
      </c>
    </row>
    <row r="128" spans="43:48" x14ac:dyDescent="0.25">
      <c r="AQ128" s="6"/>
      <c r="AR128" s="3" t="s">
        <v>585</v>
      </c>
      <c r="AS128" s="3" t="s">
        <v>225</v>
      </c>
      <c r="AT128" s="3" t="s">
        <v>225</v>
      </c>
      <c r="AU128" s="5" t="s">
        <v>225</v>
      </c>
      <c r="AV128" s="3" t="s">
        <v>225</v>
      </c>
    </row>
    <row r="129" spans="43:48" x14ac:dyDescent="0.25">
      <c r="AQ129" s="6"/>
      <c r="AR129" s="3" t="s">
        <v>587</v>
      </c>
      <c r="AS129" s="3" t="s">
        <v>225</v>
      </c>
      <c r="AT129" s="3" t="s">
        <v>225</v>
      </c>
      <c r="AU129" s="5" t="s">
        <v>225</v>
      </c>
      <c r="AV129" s="3" t="s">
        <v>225</v>
      </c>
    </row>
    <row r="130" spans="43:48" x14ac:dyDescent="0.25">
      <c r="AQ130" s="2" t="s">
        <v>160</v>
      </c>
      <c r="AS130" s="3" t="s">
        <v>224</v>
      </c>
      <c r="AT130" s="3" t="s">
        <v>225</v>
      </c>
      <c r="AU130" s="3" t="s">
        <v>224</v>
      </c>
      <c r="AV130" s="3" t="s">
        <v>225</v>
      </c>
    </row>
    <row r="131" spans="43:48" x14ac:dyDescent="0.25">
      <c r="AQ131" s="2" t="s">
        <v>167</v>
      </c>
      <c r="AS131" s="3" t="s">
        <v>225</v>
      </c>
      <c r="AT131" s="3" t="s">
        <v>225</v>
      </c>
      <c r="AU131" s="3" t="s">
        <v>224</v>
      </c>
      <c r="AV131" s="3" t="s">
        <v>225</v>
      </c>
    </row>
    <row r="132" spans="43:48" x14ac:dyDescent="0.25">
      <c r="AQ132" s="2" t="s">
        <v>168</v>
      </c>
      <c r="AS132" s="3" t="s">
        <v>225</v>
      </c>
      <c r="AT132" s="3" t="s">
        <v>225</v>
      </c>
      <c r="AU132" s="3" t="s">
        <v>225</v>
      </c>
      <c r="AV132" s="3" t="s">
        <v>225</v>
      </c>
    </row>
    <row r="133" spans="43:48" ht="15" customHeight="1" x14ac:dyDescent="0.25">
      <c r="AQ133" s="6" t="s">
        <v>187</v>
      </c>
      <c r="AR133" s="3" t="s">
        <v>217</v>
      </c>
      <c r="AS133" s="3" t="s">
        <v>225</v>
      </c>
      <c r="AT133" s="3" t="s">
        <v>225</v>
      </c>
      <c r="AU133" s="3" t="s">
        <v>225</v>
      </c>
      <c r="AV133" s="3" t="s">
        <v>225</v>
      </c>
    </row>
    <row r="134" spans="43:48" x14ac:dyDescent="0.25">
      <c r="AQ134" s="6"/>
      <c r="AR134" s="3" t="s">
        <v>615</v>
      </c>
      <c r="AS134" s="3" t="s">
        <v>225</v>
      </c>
      <c r="AT134" s="3" t="s">
        <v>225</v>
      </c>
      <c r="AU134" s="3" t="s">
        <v>224</v>
      </c>
      <c r="AV134" s="3" t="s">
        <v>225</v>
      </c>
    </row>
    <row r="135" spans="43:48" x14ac:dyDescent="0.25">
      <c r="AQ135" s="6"/>
      <c r="AR135" s="3" t="s">
        <v>616</v>
      </c>
      <c r="AS135" s="3" t="s">
        <v>225</v>
      </c>
      <c r="AT135" s="3" t="s">
        <v>225</v>
      </c>
      <c r="AU135" s="3" t="s">
        <v>224</v>
      </c>
      <c r="AV135" s="3" t="s">
        <v>225</v>
      </c>
    </row>
    <row r="136" spans="43:48" x14ac:dyDescent="0.25">
      <c r="AQ136" s="6"/>
      <c r="AR136" s="3" t="s">
        <v>617</v>
      </c>
      <c r="AS136" s="3" t="s">
        <v>225</v>
      </c>
      <c r="AT136" s="3" t="s">
        <v>225</v>
      </c>
      <c r="AU136" s="3" t="s">
        <v>224</v>
      </c>
      <c r="AV136" s="3" t="s">
        <v>225</v>
      </c>
    </row>
    <row r="137" spans="43:48" x14ac:dyDescent="0.25">
      <c r="AQ137" s="6"/>
      <c r="AR137" s="3" t="s">
        <v>618</v>
      </c>
      <c r="AS137" s="3" t="s">
        <v>225</v>
      </c>
      <c r="AT137" s="3" t="s">
        <v>225</v>
      </c>
      <c r="AU137" s="3" t="s">
        <v>224</v>
      </c>
      <c r="AV137" s="3" t="s">
        <v>225</v>
      </c>
    </row>
    <row r="138" spans="43:48" x14ac:dyDescent="0.25">
      <c r="AQ138" s="6"/>
      <c r="AR138" s="3" t="s">
        <v>619</v>
      </c>
      <c r="AS138" s="3" t="s">
        <v>225</v>
      </c>
      <c r="AT138" s="3" t="s">
        <v>225</v>
      </c>
      <c r="AU138" s="3" t="s">
        <v>225</v>
      </c>
      <c r="AV138" s="3" t="s">
        <v>225</v>
      </c>
    </row>
    <row r="139" spans="43:48" ht="15" customHeight="1" x14ac:dyDescent="0.25">
      <c r="AQ139" s="6" t="s">
        <v>189</v>
      </c>
      <c r="AR139" s="3" t="s">
        <v>620</v>
      </c>
      <c r="AS139" s="3" t="s">
        <v>225</v>
      </c>
      <c r="AT139" s="3" t="s">
        <v>225</v>
      </c>
      <c r="AU139" s="3" t="s">
        <v>224</v>
      </c>
      <c r="AV139" s="3" t="s">
        <v>225</v>
      </c>
    </row>
    <row r="140" spans="43:48" x14ac:dyDescent="0.25">
      <c r="AQ140" s="6"/>
      <c r="AR140" s="3" t="s">
        <v>621</v>
      </c>
      <c r="AS140" s="3" t="s">
        <v>224</v>
      </c>
      <c r="AT140" s="3" t="s">
        <v>225</v>
      </c>
      <c r="AU140" s="3" t="s">
        <v>224</v>
      </c>
      <c r="AV140" s="3" t="s">
        <v>225</v>
      </c>
    </row>
    <row r="141" spans="43:48" x14ac:dyDescent="0.25">
      <c r="AQ141" s="6"/>
      <c r="AR141" s="3" t="s">
        <v>622</v>
      </c>
      <c r="AS141" s="3" t="s">
        <v>225</v>
      </c>
      <c r="AT141" s="3" t="s">
        <v>225</v>
      </c>
      <c r="AU141" s="3" t="s">
        <v>224</v>
      </c>
      <c r="AV141" s="3" t="s">
        <v>225</v>
      </c>
    </row>
    <row r="142" spans="43:48" x14ac:dyDescent="0.25">
      <c r="AQ142" s="6"/>
      <c r="AR142" s="3" t="s">
        <v>623</v>
      </c>
      <c r="AS142" s="3" t="s">
        <v>225</v>
      </c>
      <c r="AT142" s="3" t="s">
        <v>225</v>
      </c>
      <c r="AU142" s="3" t="s">
        <v>225</v>
      </c>
      <c r="AV142" s="3" t="s">
        <v>225</v>
      </c>
    </row>
    <row r="143" spans="43:48" x14ac:dyDescent="0.25">
      <c r="AQ143" s="6"/>
      <c r="AR143" s="3" t="s">
        <v>624</v>
      </c>
      <c r="AS143" s="3" t="s">
        <v>224</v>
      </c>
      <c r="AT143" s="3" t="s">
        <v>225</v>
      </c>
      <c r="AU143" s="3" t="s">
        <v>224</v>
      </c>
      <c r="AV143" s="3" t="s">
        <v>225</v>
      </c>
    </row>
    <row r="144" spans="43:48" x14ac:dyDescent="0.25">
      <c r="AQ144" s="6"/>
      <c r="AR144" s="3" t="s">
        <v>625</v>
      </c>
      <c r="AS144" s="3" t="s">
        <v>225</v>
      </c>
      <c r="AT144" s="3" t="s">
        <v>225</v>
      </c>
      <c r="AU144" s="3" t="s">
        <v>225</v>
      </c>
      <c r="AV144" s="3" t="s">
        <v>225</v>
      </c>
    </row>
    <row r="145" spans="43:48" x14ac:dyDescent="0.25">
      <c r="AQ145" s="6"/>
      <c r="AR145" s="3" t="s">
        <v>626</v>
      </c>
      <c r="AS145" s="3" t="s">
        <v>225</v>
      </c>
      <c r="AT145" s="3" t="s">
        <v>225</v>
      </c>
      <c r="AU145" s="3" t="s">
        <v>225</v>
      </c>
      <c r="AV145" s="3" t="s">
        <v>225</v>
      </c>
    </row>
    <row r="146" spans="43:48" x14ac:dyDescent="0.25">
      <c r="AQ146" s="6"/>
      <c r="AR146" s="3" t="s">
        <v>627</v>
      </c>
      <c r="AS146" s="3" t="s">
        <v>224</v>
      </c>
      <c r="AT146" s="3" t="s">
        <v>225</v>
      </c>
      <c r="AU146" s="3" t="s">
        <v>224</v>
      </c>
      <c r="AV146" s="3" t="s">
        <v>225</v>
      </c>
    </row>
    <row r="147" spans="43:48" x14ac:dyDescent="0.25">
      <c r="AQ147" s="6"/>
      <c r="AR147" s="3" t="s">
        <v>628</v>
      </c>
      <c r="AS147" s="3" t="s">
        <v>225</v>
      </c>
      <c r="AT147" s="3" t="s">
        <v>225</v>
      </c>
      <c r="AU147" s="3" t="s">
        <v>224</v>
      </c>
      <c r="AV147" s="3" t="s">
        <v>225</v>
      </c>
    </row>
    <row r="148" spans="43:48" x14ac:dyDescent="0.25">
      <c r="AQ148" s="6"/>
      <c r="AR148" s="3" t="s">
        <v>629</v>
      </c>
      <c r="AS148" s="3" t="s">
        <v>225</v>
      </c>
      <c r="AT148" s="3" t="s">
        <v>225</v>
      </c>
      <c r="AU148" s="3" t="s">
        <v>225</v>
      </c>
      <c r="AV148" s="3" t="s">
        <v>225</v>
      </c>
    </row>
    <row r="149" spans="43:48" x14ac:dyDescent="0.25">
      <c r="AQ149" s="6"/>
      <c r="AR149" s="3" t="s">
        <v>630</v>
      </c>
      <c r="AS149" s="3" t="s">
        <v>224</v>
      </c>
      <c r="AT149" s="3" t="s">
        <v>225</v>
      </c>
      <c r="AU149" s="3" t="s">
        <v>224</v>
      </c>
      <c r="AV149" s="3" t="s">
        <v>225</v>
      </c>
    </row>
    <row r="150" spans="43:48" x14ac:dyDescent="0.25">
      <c r="AQ150" s="6"/>
      <c r="AR150" s="3" t="s">
        <v>631</v>
      </c>
      <c r="AS150" s="3" t="s">
        <v>224</v>
      </c>
      <c r="AT150" s="3" t="s">
        <v>225</v>
      </c>
      <c r="AU150" s="3" t="s">
        <v>224</v>
      </c>
      <c r="AV150" s="3" t="s">
        <v>225</v>
      </c>
    </row>
    <row r="151" spans="43:48" x14ac:dyDescent="0.25">
      <c r="AQ151" s="6"/>
      <c r="AR151" s="3" t="s">
        <v>632</v>
      </c>
      <c r="AS151" s="3" t="s">
        <v>224</v>
      </c>
      <c r="AT151" s="3" t="s">
        <v>225</v>
      </c>
      <c r="AU151" s="3" t="s">
        <v>224</v>
      </c>
      <c r="AV151" s="3" t="s">
        <v>225</v>
      </c>
    </row>
    <row r="152" spans="43:48" x14ac:dyDescent="0.25">
      <c r="AQ152" s="6"/>
      <c r="AR152" s="3" t="s">
        <v>633</v>
      </c>
      <c r="AS152" s="3" t="s">
        <v>225</v>
      </c>
      <c r="AT152" s="3" t="s">
        <v>225</v>
      </c>
      <c r="AU152" s="3" t="s">
        <v>225</v>
      </c>
      <c r="AV152" s="3" t="s">
        <v>225</v>
      </c>
    </row>
    <row r="153" spans="43:48" ht="15" customHeight="1" x14ac:dyDescent="0.25">
      <c r="AQ153" s="6" t="s">
        <v>195</v>
      </c>
      <c r="AR153" s="3" t="s">
        <v>634</v>
      </c>
      <c r="AS153" s="3" t="s">
        <v>225</v>
      </c>
      <c r="AT153" s="3" t="s">
        <v>225</v>
      </c>
      <c r="AU153" s="3" t="s">
        <v>225</v>
      </c>
      <c r="AV153" s="3" t="s">
        <v>225</v>
      </c>
    </row>
    <row r="154" spans="43:48" x14ac:dyDescent="0.25">
      <c r="AQ154" s="6"/>
      <c r="AR154" s="3" t="s">
        <v>635</v>
      </c>
      <c r="AS154" s="3" t="s">
        <v>225</v>
      </c>
      <c r="AT154" s="3" t="s">
        <v>225</v>
      </c>
      <c r="AU154" s="3" t="s">
        <v>224</v>
      </c>
      <c r="AV154" s="3" t="s">
        <v>225</v>
      </c>
    </row>
    <row r="155" spans="43:48" x14ac:dyDescent="0.25">
      <c r="AQ155" s="2" t="s">
        <v>201</v>
      </c>
      <c r="AS155" s="3" t="s">
        <v>224</v>
      </c>
      <c r="AT155" s="3" t="s">
        <v>225</v>
      </c>
      <c r="AU155" s="3" t="s">
        <v>224</v>
      </c>
      <c r="AV155" s="3" t="s">
        <v>225</v>
      </c>
    </row>
    <row r="156" spans="43:48" ht="15" customHeight="1" x14ac:dyDescent="0.25">
      <c r="AQ156" s="6" t="s">
        <v>202</v>
      </c>
      <c r="AR156" s="3" t="s">
        <v>452</v>
      </c>
      <c r="AS156" s="3" t="s">
        <v>225</v>
      </c>
      <c r="AT156" s="3" t="s">
        <v>225</v>
      </c>
      <c r="AU156" s="3" t="s">
        <v>225</v>
      </c>
      <c r="AV156" s="3" t="s">
        <v>225</v>
      </c>
    </row>
    <row r="157" spans="43:48" x14ac:dyDescent="0.25">
      <c r="AQ157" s="6"/>
      <c r="AR157" s="3" t="s">
        <v>457</v>
      </c>
      <c r="AS157" s="3" t="s">
        <v>225</v>
      </c>
      <c r="AT157" s="3" t="s">
        <v>225</v>
      </c>
      <c r="AU157" s="3" t="s">
        <v>225</v>
      </c>
      <c r="AV157" s="3" t="s">
        <v>225</v>
      </c>
    </row>
    <row r="158" spans="43:48" x14ac:dyDescent="0.25">
      <c r="AQ158" s="2" t="s">
        <v>204</v>
      </c>
      <c r="AR158" s="3" t="s">
        <v>636</v>
      </c>
      <c r="AS158" s="3" t="s">
        <v>224</v>
      </c>
      <c r="AT158" s="3" t="s">
        <v>225</v>
      </c>
      <c r="AU158" s="3" t="s">
        <v>224</v>
      </c>
      <c r="AV158" s="3" t="s">
        <v>225</v>
      </c>
    </row>
    <row r="159" spans="43:48" x14ac:dyDescent="0.25">
      <c r="AQ159" s="2" t="s">
        <v>207</v>
      </c>
      <c r="AS159" s="3" t="s">
        <v>225</v>
      </c>
      <c r="AT159" s="3" t="s">
        <v>225</v>
      </c>
      <c r="AU159" s="3" t="s">
        <v>225</v>
      </c>
      <c r="AV159" s="3" t="s">
        <v>225</v>
      </c>
    </row>
    <row r="160" spans="43:48" ht="15" customHeight="1" x14ac:dyDescent="0.25">
      <c r="AQ160" s="6" t="s">
        <v>208</v>
      </c>
      <c r="AR160" s="3" t="s">
        <v>378</v>
      </c>
      <c r="AS160" s="3" t="s">
        <v>224</v>
      </c>
      <c r="AT160" s="3" t="s">
        <v>225</v>
      </c>
      <c r="AU160" s="3" t="s">
        <v>225</v>
      </c>
      <c r="AV160" s="3" t="s">
        <v>225</v>
      </c>
    </row>
    <row r="161" spans="43:48" x14ac:dyDescent="0.25">
      <c r="AQ161" s="6"/>
      <c r="AR161" s="3" t="s">
        <v>385</v>
      </c>
      <c r="AS161" s="3" t="s">
        <v>224</v>
      </c>
      <c r="AT161" s="3" t="s">
        <v>225</v>
      </c>
      <c r="AU161" s="3" t="s">
        <v>224</v>
      </c>
      <c r="AV161" s="3" t="s">
        <v>225</v>
      </c>
    </row>
    <row r="162" spans="43:48" x14ac:dyDescent="0.25">
      <c r="AQ162" s="6"/>
      <c r="AR162" s="3" t="s">
        <v>393</v>
      </c>
      <c r="AS162" s="3" t="s">
        <v>224</v>
      </c>
      <c r="AT162" s="3" t="s">
        <v>225</v>
      </c>
      <c r="AU162" s="3" t="s">
        <v>224</v>
      </c>
      <c r="AV162" s="3" t="s">
        <v>225</v>
      </c>
    </row>
    <row r="163" spans="43:48" x14ac:dyDescent="0.25">
      <c r="AQ163" s="6"/>
      <c r="AR163" s="3" t="s">
        <v>400</v>
      </c>
      <c r="AS163" s="3" t="s">
        <v>225</v>
      </c>
      <c r="AT163" s="3" t="s">
        <v>225</v>
      </c>
      <c r="AU163" s="3" t="s">
        <v>225</v>
      </c>
      <c r="AV163" s="3" t="s">
        <v>225</v>
      </c>
    </row>
    <row r="164" spans="43:48" ht="15" customHeight="1" x14ac:dyDescent="0.25">
      <c r="AQ164" s="6" t="s">
        <v>210</v>
      </c>
      <c r="AR164" s="3" t="s">
        <v>316</v>
      </c>
      <c r="AS164" s="3" t="s">
        <v>230</v>
      </c>
      <c r="AT164" s="3" t="s">
        <v>225</v>
      </c>
      <c r="AU164" s="1" t="s">
        <v>225</v>
      </c>
      <c r="AV164" s="3" t="s">
        <v>225</v>
      </c>
    </row>
    <row r="165" spans="43:48" x14ac:dyDescent="0.25">
      <c r="AQ165" s="6"/>
      <c r="AR165" s="3" t="s">
        <v>367</v>
      </c>
      <c r="AS165" s="3" t="s">
        <v>224</v>
      </c>
      <c r="AT165" s="3" t="s">
        <v>225</v>
      </c>
      <c r="AU165" s="1" t="s">
        <v>224</v>
      </c>
      <c r="AV165" s="3" t="s">
        <v>224</v>
      </c>
    </row>
    <row r="166" spans="43:48" x14ac:dyDescent="0.25">
      <c r="AQ166" s="6"/>
      <c r="AR166" s="3" t="s">
        <v>374</v>
      </c>
      <c r="AS166" s="3" t="s">
        <v>224</v>
      </c>
      <c r="AT166" s="3" t="s">
        <v>225</v>
      </c>
      <c r="AU166" s="1" t="s">
        <v>224</v>
      </c>
      <c r="AV166" s="3" t="s">
        <v>224</v>
      </c>
    </row>
    <row r="167" spans="43:48" x14ac:dyDescent="0.25">
      <c r="AQ167" s="6"/>
      <c r="AR167" s="3" t="s">
        <v>381</v>
      </c>
      <c r="AS167" s="3" t="s">
        <v>224</v>
      </c>
      <c r="AT167" s="3" t="s">
        <v>225</v>
      </c>
      <c r="AU167" s="1" t="s">
        <v>224</v>
      </c>
      <c r="AV167" s="3" t="s">
        <v>224</v>
      </c>
    </row>
    <row r="168" spans="43:48" ht="15" customHeight="1" x14ac:dyDescent="0.25">
      <c r="AQ168" s="6" t="s">
        <v>212</v>
      </c>
      <c r="AR168" s="3" t="s">
        <v>494</v>
      </c>
      <c r="AS168" s="3" t="s">
        <v>224</v>
      </c>
      <c r="AT168" s="3" t="s">
        <v>225</v>
      </c>
      <c r="AU168" s="1" t="s">
        <v>224</v>
      </c>
      <c r="AV168" s="3" t="s">
        <v>225</v>
      </c>
    </row>
    <row r="169" spans="43:48" x14ac:dyDescent="0.25">
      <c r="AQ169" s="6"/>
      <c r="AR169" s="3" t="s">
        <v>499</v>
      </c>
      <c r="AS169" s="3" t="s">
        <v>225</v>
      </c>
      <c r="AT169" s="3" t="s">
        <v>225</v>
      </c>
      <c r="AU169" s="1" t="s">
        <v>224</v>
      </c>
      <c r="AV169" s="3" t="s">
        <v>225</v>
      </c>
    </row>
    <row r="170" spans="43:48" x14ac:dyDescent="0.25">
      <c r="AQ170" s="6"/>
      <c r="AR170" s="3" t="s">
        <v>504</v>
      </c>
      <c r="AS170" s="3" t="s">
        <v>225</v>
      </c>
      <c r="AT170" s="3" t="s">
        <v>225</v>
      </c>
      <c r="AU170" s="1" t="s">
        <v>225</v>
      </c>
      <c r="AV170" s="3" t="s">
        <v>225</v>
      </c>
    </row>
    <row r="171" spans="43:48" ht="15" customHeight="1" x14ac:dyDescent="0.25">
      <c r="AQ171" s="6" t="s">
        <v>213</v>
      </c>
      <c r="AR171" s="3" t="s">
        <v>637</v>
      </c>
      <c r="AS171" s="3" t="s">
        <v>225</v>
      </c>
      <c r="AT171" s="3" t="s">
        <v>225</v>
      </c>
      <c r="AU171" s="3" t="s">
        <v>225</v>
      </c>
      <c r="AV171" s="3" t="s">
        <v>225</v>
      </c>
    </row>
    <row r="172" spans="43:48" x14ac:dyDescent="0.25">
      <c r="AQ172" s="6"/>
      <c r="AR172" s="3" t="s">
        <v>638</v>
      </c>
      <c r="AS172" s="3" t="s">
        <v>225</v>
      </c>
      <c r="AT172" s="3" t="s">
        <v>225</v>
      </c>
      <c r="AU172" s="3" t="s">
        <v>225</v>
      </c>
      <c r="AV172" s="3" t="s">
        <v>225</v>
      </c>
    </row>
    <row r="173" spans="43:48" x14ac:dyDescent="0.25">
      <c r="AQ173" s="2" t="s">
        <v>216</v>
      </c>
      <c r="AS173" s="3" t="s">
        <v>225</v>
      </c>
      <c r="AT173" s="3" t="s">
        <v>225</v>
      </c>
      <c r="AU173" s="3" t="s">
        <v>224</v>
      </c>
      <c r="AV173" s="3" t="s">
        <v>225</v>
      </c>
    </row>
  </sheetData>
  <mergeCells count="125">
    <mergeCell ref="A1:B1"/>
    <mergeCell ref="H1:I1"/>
    <mergeCell ref="O1:P1"/>
    <mergeCell ref="V1:W1"/>
    <mergeCell ref="AC1:AD1"/>
    <mergeCell ref="AJ1:AK1"/>
    <mergeCell ref="AQ1:AR1"/>
    <mergeCell ref="AX1:AY1"/>
    <mergeCell ref="BE1:BF1"/>
    <mergeCell ref="BL1:BM1"/>
    <mergeCell ref="BS1:BT1"/>
    <mergeCell ref="BZ1:CA1"/>
    <mergeCell ref="CG1:CH1"/>
    <mergeCell ref="CN1:CO1"/>
    <mergeCell ref="A2:A4"/>
    <mergeCell ref="AC2:AC7"/>
    <mergeCell ref="AJ2:AJ7"/>
    <mergeCell ref="AQ2:AQ7"/>
    <mergeCell ref="AX2:AX4"/>
    <mergeCell ref="BE2:BE5"/>
    <mergeCell ref="BS2:BS4"/>
    <mergeCell ref="BZ2:BZ5"/>
    <mergeCell ref="H3:H10"/>
    <mergeCell ref="V3:V12"/>
    <mergeCell ref="CG4:CG6"/>
    <mergeCell ref="A5:A8"/>
    <mergeCell ref="AX5:AX8"/>
    <mergeCell ref="BL5:BL6"/>
    <mergeCell ref="BS5:BS7"/>
    <mergeCell ref="CN5:CN7"/>
    <mergeCell ref="O7:O10"/>
    <mergeCell ref="BL7:BL14"/>
    <mergeCell ref="AJ8:AJ12"/>
    <mergeCell ref="AQ8:AQ12"/>
    <mergeCell ref="BZ8:BZ9"/>
    <mergeCell ref="CN8:CN9"/>
    <mergeCell ref="A9:A11"/>
    <mergeCell ref="AC9:AC22"/>
    <mergeCell ref="AX9:AX14"/>
    <mergeCell ref="BZ10:BZ12"/>
    <mergeCell ref="CG10:CG13"/>
    <mergeCell ref="CN10:CN11"/>
    <mergeCell ref="H11:H13"/>
    <mergeCell ref="A12:A17"/>
    <mergeCell ref="O12:O14"/>
    <mergeCell ref="BS12:BS13"/>
    <mergeCell ref="CN12:CN15"/>
    <mergeCell ref="AJ13:AJ18"/>
    <mergeCell ref="BZ13:BZ15"/>
    <mergeCell ref="H14:H21"/>
    <mergeCell ref="BS15:BS16"/>
    <mergeCell ref="O16:O19"/>
    <mergeCell ref="V16:V18"/>
    <mergeCell ref="BZ16:BZ17"/>
    <mergeCell ref="AX17:AX18"/>
    <mergeCell ref="BS17:BS19"/>
    <mergeCell ref="A18:A21"/>
    <mergeCell ref="BL18:BL21"/>
    <mergeCell ref="AJ19:AJ32"/>
    <mergeCell ref="AQ19:AQ20"/>
    <mergeCell ref="AX19:AX22"/>
    <mergeCell ref="CN19:CN20"/>
    <mergeCell ref="V20:V24"/>
    <mergeCell ref="A22:A25"/>
    <mergeCell ref="H22:H25"/>
    <mergeCell ref="AC23:AC27"/>
    <mergeCell ref="AQ23:AQ24"/>
    <mergeCell ref="AX23:AX31"/>
    <mergeCell ref="BS23:BS25"/>
    <mergeCell ref="BE24:BE26"/>
    <mergeCell ref="AQ25:AQ36"/>
    <mergeCell ref="BZ25:BZ28"/>
    <mergeCell ref="A26:A27"/>
    <mergeCell ref="H26:H28"/>
    <mergeCell ref="BS26:BS29"/>
    <mergeCell ref="A28:A32"/>
    <mergeCell ref="V28:V29"/>
    <mergeCell ref="H29:H35"/>
    <mergeCell ref="V30:V32"/>
    <mergeCell ref="AC30:AC32"/>
    <mergeCell ref="BZ30:BZ31"/>
    <mergeCell ref="BZ32:BZ34"/>
    <mergeCell ref="A33:A35"/>
    <mergeCell ref="AC33:AC37"/>
    <mergeCell ref="AJ33:AJ37"/>
    <mergeCell ref="BE33:BE34"/>
    <mergeCell ref="AX35:AX42"/>
    <mergeCell ref="H36:H41"/>
    <mergeCell ref="AQ37:AQ49"/>
    <mergeCell ref="AC38:AC53"/>
    <mergeCell ref="AJ38:AJ42"/>
    <mergeCell ref="BE39:BE41"/>
    <mergeCell ref="AJ43:AJ44"/>
    <mergeCell ref="AJ46:AJ61"/>
    <mergeCell ref="AX46:AX49"/>
    <mergeCell ref="AQ50:AQ60"/>
    <mergeCell ref="AX50:AX57"/>
    <mergeCell ref="AC55:AC67"/>
    <mergeCell ref="AQ62:AQ70"/>
    <mergeCell ref="AJ63:AJ75"/>
    <mergeCell ref="AC69:AC77"/>
    <mergeCell ref="AQ72:AQ80"/>
    <mergeCell ref="AJ76:AJ87"/>
    <mergeCell ref="AC78:AC83"/>
    <mergeCell ref="AQ81:AQ89"/>
    <mergeCell ref="AC85:AC89"/>
    <mergeCell ref="AJ88:AJ92"/>
    <mergeCell ref="AC90:AC94"/>
    <mergeCell ref="AQ90:AQ94"/>
    <mergeCell ref="AJ93:AJ96"/>
    <mergeCell ref="AC95:AC99"/>
    <mergeCell ref="AQ96:AQ97"/>
    <mergeCell ref="AQ99:AQ111"/>
    <mergeCell ref="AC100:AC101"/>
    <mergeCell ref="AC102:AC105"/>
    <mergeCell ref="AQ171:AQ172"/>
    <mergeCell ref="AQ113:AQ117"/>
    <mergeCell ref="AQ118:AQ129"/>
    <mergeCell ref="AQ133:AQ138"/>
    <mergeCell ref="AQ139:AQ152"/>
    <mergeCell ref="AQ153:AQ154"/>
    <mergeCell ref="AQ156:AQ157"/>
    <mergeCell ref="AQ160:AQ163"/>
    <mergeCell ref="AQ164:AQ167"/>
    <mergeCell ref="AQ168:AQ170"/>
  </mergeCells>
  <hyperlinks>
    <hyperlink ref="BY23" r:id="rId1"/>
  </hyperlinks>
  <pageMargins left="0.7" right="0.7" top="0.75" bottom="0.75" header="0.511811023622047" footer="0.511811023622047"/>
  <pageSetup paperSize="9" orientation="portrait" horizontalDpi="300" verticalDpi="30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173"/>
  <sheetViews>
    <sheetView workbookViewId="0">
      <selection activeCell="J22" sqref="J22"/>
    </sheetView>
  </sheetViews>
  <sheetFormatPr defaultColWidth="8.5703125" defaultRowHeight="15" x14ac:dyDescent="0.25"/>
  <cols>
    <col min="1" max="1" width="20.7109375" style="2" customWidth="1"/>
    <col min="2" max="7" width="20.7109375" style="3" customWidth="1"/>
    <col min="8" max="8" width="20.7109375" style="2" customWidth="1"/>
    <col min="9" max="14" width="20.7109375" style="3" customWidth="1"/>
    <col min="15" max="15" width="20.7109375" style="2" customWidth="1"/>
    <col min="16" max="21" width="20.7109375" style="3" customWidth="1"/>
    <col min="22" max="22" width="20.7109375" style="2" customWidth="1"/>
    <col min="23" max="28" width="20.7109375" style="3" customWidth="1"/>
    <col min="29" max="29" width="20.7109375" style="2" customWidth="1"/>
    <col min="30" max="35" width="20.7109375" style="3" customWidth="1"/>
    <col min="36" max="36" width="20.7109375" style="2" customWidth="1"/>
    <col min="37" max="42" width="20.7109375" style="3" customWidth="1"/>
    <col min="43" max="43" width="20.7109375" style="2" customWidth="1"/>
    <col min="44" max="49" width="20.7109375" style="3" customWidth="1"/>
    <col min="50" max="50" width="20.7109375" style="2" customWidth="1"/>
    <col min="51" max="56" width="20.7109375" style="3" customWidth="1"/>
    <col min="57" max="57" width="20.7109375" style="2" customWidth="1"/>
    <col min="58" max="63" width="20.7109375" style="3" customWidth="1"/>
    <col min="64" max="64" width="20.7109375" style="2" customWidth="1"/>
    <col min="65" max="70" width="20.7109375" style="3" customWidth="1"/>
    <col min="71" max="71" width="20.7109375" style="2" customWidth="1"/>
    <col min="72" max="77" width="20.7109375" style="3" customWidth="1"/>
    <col min="78" max="78" width="20.7109375" style="2" customWidth="1"/>
    <col min="79" max="84" width="20.7109375" style="3" customWidth="1"/>
    <col min="85" max="85" width="20.7109375" style="2" customWidth="1"/>
    <col min="86" max="91" width="20.7109375" style="3" customWidth="1"/>
    <col min="92" max="92" width="20.7109375" style="2" customWidth="1"/>
    <col min="93" max="93" width="20.7109375" style="3" customWidth="1"/>
    <col min="94" max="94" width="20.7109375" style="1" customWidth="1"/>
  </cols>
  <sheetData>
    <row r="1" spans="1:97" ht="18.75" x14ac:dyDescent="0.3">
      <c r="A1" s="7" t="s">
        <v>11</v>
      </c>
      <c r="B1" s="7"/>
      <c r="C1" s="4" t="s">
        <v>219</v>
      </c>
      <c r="D1" s="4" t="s">
        <v>220</v>
      </c>
      <c r="E1" s="4" t="s">
        <v>221</v>
      </c>
      <c r="F1" s="4" t="s">
        <v>222</v>
      </c>
      <c r="G1" s="4"/>
      <c r="H1" s="7" t="s">
        <v>8</v>
      </c>
      <c r="I1" s="7"/>
      <c r="J1" s="4" t="s">
        <v>219</v>
      </c>
      <c r="K1" s="4" t="s">
        <v>220</v>
      </c>
      <c r="L1" s="4" t="s">
        <v>221</v>
      </c>
      <c r="M1" s="4" t="s">
        <v>222</v>
      </c>
      <c r="N1" s="4"/>
      <c r="O1" s="7" t="s">
        <v>75</v>
      </c>
      <c r="P1" s="7"/>
      <c r="Q1" s="4" t="s">
        <v>219</v>
      </c>
      <c r="R1" s="4" t="s">
        <v>220</v>
      </c>
      <c r="S1" s="4" t="s">
        <v>221</v>
      </c>
      <c r="T1" s="4" t="s">
        <v>222</v>
      </c>
      <c r="U1" s="4"/>
      <c r="V1" s="7" t="s">
        <v>35</v>
      </c>
      <c r="W1" s="7"/>
      <c r="X1" s="4" t="s">
        <v>219</v>
      </c>
      <c r="Y1" s="4" t="s">
        <v>220</v>
      </c>
      <c r="Z1" s="4" t="s">
        <v>221</v>
      </c>
      <c r="AA1" s="4" t="s">
        <v>222</v>
      </c>
      <c r="AB1" s="4"/>
      <c r="AC1" s="7" t="s">
        <v>26</v>
      </c>
      <c r="AD1" s="7"/>
      <c r="AE1" s="4" t="s">
        <v>219</v>
      </c>
      <c r="AF1" s="4" t="s">
        <v>220</v>
      </c>
      <c r="AG1" s="4" t="s">
        <v>221</v>
      </c>
      <c r="AH1" s="4" t="s">
        <v>222</v>
      </c>
      <c r="AI1" s="4"/>
      <c r="AJ1" s="7" t="s">
        <v>81</v>
      </c>
      <c r="AK1" s="7"/>
      <c r="AL1" s="4" t="s">
        <v>219</v>
      </c>
      <c r="AM1" s="4" t="s">
        <v>220</v>
      </c>
      <c r="AN1" s="4" t="s">
        <v>221</v>
      </c>
      <c r="AO1" s="4" t="s">
        <v>222</v>
      </c>
      <c r="AP1" s="4"/>
      <c r="AQ1" s="7" t="s">
        <v>32</v>
      </c>
      <c r="AR1" s="7"/>
      <c r="AS1" s="4" t="s">
        <v>219</v>
      </c>
      <c r="AT1" s="4" t="s">
        <v>220</v>
      </c>
      <c r="AU1" s="4" t="s">
        <v>221</v>
      </c>
      <c r="AV1" s="4" t="s">
        <v>222</v>
      </c>
      <c r="AW1" s="4"/>
      <c r="AX1" s="7" t="s">
        <v>30</v>
      </c>
      <c r="AY1" s="7"/>
      <c r="AZ1" s="4" t="s">
        <v>219</v>
      </c>
      <c r="BA1" s="4" t="s">
        <v>220</v>
      </c>
      <c r="BB1" s="4" t="s">
        <v>221</v>
      </c>
      <c r="BC1" s="4" t="s">
        <v>222</v>
      </c>
      <c r="BD1" s="4"/>
      <c r="BE1" s="7" t="s">
        <v>5</v>
      </c>
      <c r="BF1" s="7"/>
      <c r="BG1" s="4" t="s">
        <v>219</v>
      </c>
      <c r="BH1" s="4" t="s">
        <v>220</v>
      </c>
      <c r="BI1" s="4" t="s">
        <v>221</v>
      </c>
      <c r="BJ1" s="4" t="s">
        <v>222</v>
      </c>
      <c r="BK1" s="4"/>
      <c r="BL1" s="7" t="s">
        <v>96</v>
      </c>
      <c r="BM1" s="7"/>
      <c r="BN1" s="4" t="s">
        <v>219</v>
      </c>
      <c r="BO1" s="4" t="s">
        <v>220</v>
      </c>
      <c r="BP1" s="4" t="s">
        <v>221</v>
      </c>
      <c r="BQ1" s="4" t="s">
        <v>222</v>
      </c>
      <c r="BR1" s="4"/>
      <c r="BS1" s="7" t="s">
        <v>17</v>
      </c>
      <c r="BT1" s="7"/>
      <c r="BU1" s="4" t="s">
        <v>219</v>
      </c>
      <c r="BV1" s="4" t="s">
        <v>220</v>
      </c>
      <c r="BW1" s="4" t="s">
        <v>221</v>
      </c>
      <c r="BX1" s="4" t="s">
        <v>222</v>
      </c>
      <c r="BY1" s="4"/>
      <c r="BZ1" s="7" t="s">
        <v>14</v>
      </c>
      <c r="CA1" s="7"/>
      <c r="CB1" s="4" t="s">
        <v>219</v>
      </c>
      <c r="CC1" s="4" t="s">
        <v>220</v>
      </c>
      <c r="CD1" s="4" t="s">
        <v>221</v>
      </c>
      <c r="CE1" s="4" t="s">
        <v>222</v>
      </c>
      <c r="CF1" s="4"/>
      <c r="CG1" s="7" t="s">
        <v>21</v>
      </c>
      <c r="CH1" s="7"/>
      <c r="CI1" s="4" t="s">
        <v>219</v>
      </c>
      <c r="CJ1" s="4" t="s">
        <v>220</v>
      </c>
      <c r="CK1" s="4" t="s">
        <v>221</v>
      </c>
      <c r="CL1" s="4" t="s">
        <v>222</v>
      </c>
      <c r="CM1" s="4"/>
      <c r="CN1" s="7" t="s">
        <v>3</v>
      </c>
      <c r="CO1" s="7"/>
      <c r="CP1" s="4" t="s">
        <v>219</v>
      </c>
      <c r="CQ1" s="4" t="s">
        <v>220</v>
      </c>
      <c r="CR1" s="4" t="s">
        <v>221</v>
      </c>
      <c r="CS1" s="4" t="s">
        <v>222</v>
      </c>
    </row>
    <row r="2" spans="1:97" ht="15" customHeight="1" x14ac:dyDescent="0.25">
      <c r="A2" s="6" t="s">
        <v>10</v>
      </c>
      <c r="B2" s="3" t="s">
        <v>223</v>
      </c>
      <c r="C2" s="3">
        <f>IF('Enterprise ATT&amp;CK matrix'!C2="Y",1,0)</f>
        <v>1</v>
      </c>
      <c r="D2" s="3">
        <f>IF('Enterprise ATT&amp;CK matrix'!D2="Y",1,0)</f>
        <v>1</v>
      </c>
      <c r="E2" s="3">
        <f>IF('Enterprise ATT&amp;CK matrix'!E2="Y",1,0)</f>
        <v>1</v>
      </c>
      <c r="F2" s="3">
        <f>IF('Enterprise ATT&amp;CK matrix'!F2="Y",1,0)</f>
        <v>1</v>
      </c>
      <c r="H2" s="2" t="s">
        <v>7</v>
      </c>
      <c r="J2" s="3">
        <f>IF('Enterprise ATT&amp;CK matrix'!J2="Y",1,0)</f>
        <v>0</v>
      </c>
      <c r="K2" s="3">
        <f>IF('Enterprise ATT&amp;CK matrix'!K2="Y",1,0)</f>
        <v>0</v>
      </c>
      <c r="L2" s="3">
        <f>IF('Enterprise ATT&amp;CK matrix'!L2="Y",1,0)</f>
        <v>0</v>
      </c>
      <c r="M2" s="3">
        <f>IF('Enterprise ATT&amp;CK matrix'!M2="Y",1,0)</f>
        <v>0</v>
      </c>
      <c r="O2" s="2" t="s">
        <v>47</v>
      </c>
      <c r="Q2" s="3">
        <f>IF('Enterprise ATT&amp;CK matrix'!Q2="Y",1,0)</f>
        <v>1</v>
      </c>
      <c r="R2" s="3">
        <f>IF('Enterprise ATT&amp;CK matrix'!R2="Y",1,0)</f>
        <v>0</v>
      </c>
      <c r="S2" s="3">
        <f>IF('Enterprise ATT&amp;CK matrix'!S2="Y",1,0)</f>
        <v>0</v>
      </c>
      <c r="T2" s="3">
        <f>IF('Enterprise ATT&amp;CK matrix'!T2="Y",1,0)</f>
        <v>0</v>
      </c>
      <c r="V2" s="2" t="s">
        <v>34</v>
      </c>
      <c r="X2" s="3">
        <f>IF('Enterprise ATT&amp;CK matrix'!X2="Y",1,0)</f>
        <v>0</v>
      </c>
      <c r="Y2" s="3">
        <f>IF('Enterprise ATT&amp;CK matrix'!Y2="Y",1,0)</f>
        <v>0</v>
      </c>
      <c r="Z2" s="3">
        <f>IF('Enterprise ATT&amp;CK matrix'!Z2="Y",1,0)</f>
        <v>0</v>
      </c>
      <c r="AA2" s="3">
        <f>IF('Enterprise ATT&amp;CK matrix'!AA2="Y",1,0)</f>
        <v>0</v>
      </c>
      <c r="AC2" s="6" t="s">
        <v>6</v>
      </c>
      <c r="AD2" s="3" t="s">
        <v>226</v>
      </c>
      <c r="AE2" s="3">
        <f>IF('Enterprise ATT&amp;CK matrix'!AE2="Y",1,0)</f>
        <v>0</v>
      </c>
      <c r="AF2" s="3">
        <f>IF('Enterprise ATT&amp;CK matrix'!AF2="Y",1,0)</f>
        <v>0</v>
      </c>
      <c r="AG2" s="3">
        <f>IF('Enterprise ATT&amp;CK matrix'!AG2="Y",1,0)</f>
        <v>1</v>
      </c>
      <c r="AH2" s="3">
        <f>IF('Enterprise ATT&amp;CK matrix'!AH2="Y",1,0)</f>
        <v>0</v>
      </c>
      <c r="AJ2" s="6" t="s">
        <v>0</v>
      </c>
      <c r="AK2" s="3" t="s">
        <v>227</v>
      </c>
      <c r="AL2" s="3">
        <f>IF('Enterprise ATT&amp;CK matrix'!AL2="Y",1,0)</f>
        <v>1</v>
      </c>
      <c r="AM2" s="3">
        <f>IF('Enterprise ATT&amp;CK matrix'!AM2="Y",1,0)</f>
        <v>0</v>
      </c>
      <c r="AN2" s="3">
        <f>IF('Enterprise ATT&amp;CK matrix'!AN2="Y",1,0)</f>
        <v>1</v>
      </c>
      <c r="AO2" s="3">
        <f>IF('Enterprise ATT&amp;CK matrix'!AO2="Y",1,0)</f>
        <v>0</v>
      </c>
      <c r="AQ2" s="6" t="s">
        <v>0</v>
      </c>
      <c r="AR2" s="3" t="s">
        <v>227</v>
      </c>
      <c r="AS2" s="3">
        <f>IF('Enterprise ATT&amp;CK matrix'!AS2="Y",1,0)</f>
        <v>1</v>
      </c>
      <c r="AT2" s="3">
        <f>IF('Enterprise ATT&amp;CK matrix'!AT2="Y",1,0)</f>
        <v>0</v>
      </c>
      <c r="AU2" s="3">
        <f>IF('Enterprise ATT&amp;CK matrix'!AU2="Y",1,0)</f>
        <v>1</v>
      </c>
      <c r="AV2" s="3">
        <f>IF('Enterprise ATT&amp;CK matrix'!AV2="Y",1,0)</f>
        <v>0</v>
      </c>
      <c r="AX2" s="6" t="s">
        <v>12</v>
      </c>
      <c r="AY2" s="3" t="s">
        <v>228</v>
      </c>
      <c r="AZ2" s="3">
        <f>IF('Enterprise ATT&amp;CK matrix'!AZ2="Y",1,0)</f>
        <v>0</v>
      </c>
      <c r="BA2" s="3">
        <f>IF('Enterprise ATT&amp;CK matrix'!BA2="Y",1,0)</f>
        <v>0</v>
      </c>
      <c r="BB2" s="3">
        <f>IF('Enterprise ATT&amp;CK matrix'!BB2="Y",1,0)</f>
        <v>0</v>
      </c>
      <c r="BC2" s="3">
        <f>IF('Enterprise ATT&amp;CK matrix'!BC2="Y",1,0)</f>
        <v>0</v>
      </c>
      <c r="BE2" s="6" t="s">
        <v>4</v>
      </c>
      <c r="BF2" s="3" t="s">
        <v>229</v>
      </c>
      <c r="BG2" s="3">
        <f>IF('Enterprise ATT&amp;CK matrix'!BG2="Y",1,0)</f>
        <v>0</v>
      </c>
      <c r="BH2" s="3">
        <f>IF('Enterprise ATT&amp;CK matrix'!BH2="Y",1,0)</f>
        <v>0</v>
      </c>
      <c r="BI2" s="3">
        <f>IF('Enterprise ATT&amp;CK matrix'!BI2="Y",1,0)</f>
        <v>0</v>
      </c>
      <c r="BJ2" s="3">
        <f>IF('Enterprise ATT&amp;CK matrix'!BJ2="Y",1,0)</f>
        <v>0</v>
      </c>
      <c r="BL2" s="2" t="s">
        <v>95</v>
      </c>
      <c r="BN2" s="3">
        <f>IF('Enterprise ATT&amp;CK matrix'!BN2="Y",1,0)</f>
        <v>1</v>
      </c>
      <c r="BO2" s="3">
        <f>IF('Enterprise ATT&amp;CK matrix'!BO2="Y",1,0)</f>
        <v>1</v>
      </c>
      <c r="BP2" s="3">
        <f>IF('Enterprise ATT&amp;CK matrix'!BP2="Y",1,0)</f>
        <v>0</v>
      </c>
      <c r="BQ2" s="3">
        <f>IF('Enterprise ATT&amp;CK matrix'!BQ2="Y",1,0)</f>
        <v>1</v>
      </c>
      <c r="BS2" s="6" t="s">
        <v>12</v>
      </c>
      <c r="BT2" s="3" t="s">
        <v>228</v>
      </c>
      <c r="BU2" s="3">
        <f>IF('Enterprise ATT&amp;CK matrix'!BU2="Y",1,0)</f>
        <v>0</v>
      </c>
      <c r="BV2" s="3">
        <f>IF('Enterprise ATT&amp;CK matrix'!BV2="Y",1,0)</f>
        <v>0</v>
      </c>
      <c r="BW2" s="3">
        <f>IF('Enterprise ATT&amp;CK matrix'!BW2="Y",1,0)</f>
        <v>0</v>
      </c>
      <c r="BX2" s="3">
        <f>IF('Enterprise ATT&amp;CK matrix'!BX2="Y",1,0)</f>
        <v>0</v>
      </c>
      <c r="BZ2" s="6" t="s">
        <v>13</v>
      </c>
      <c r="CA2" s="3" t="s">
        <v>231</v>
      </c>
      <c r="CB2" s="3">
        <f>IF('Enterprise ATT&amp;CK matrix'!CB2="Y",1,0)</f>
        <v>0</v>
      </c>
      <c r="CC2" s="3">
        <f>IF('Enterprise ATT&amp;CK matrix'!CC2="Y",1,0)</f>
        <v>0</v>
      </c>
      <c r="CD2" s="3">
        <f>IF('Enterprise ATT&amp;CK matrix'!CD2="Y",1,0)</f>
        <v>0</v>
      </c>
      <c r="CE2" s="3">
        <f>IF('Enterprise ATT&amp;CK matrix'!CE2="Y",1,0)</f>
        <v>0</v>
      </c>
      <c r="CG2" s="2" t="s">
        <v>20</v>
      </c>
      <c r="CH2" s="3" t="s">
        <v>233</v>
      </c>
      <c r="CI2" s="3">
        <f>IF('Enterprise ATT&amp;CK matrix'!CI2="Y",1,0)</f>
        <v>0</v>
      </c>
      <c r="CJ2" s="3">
        <f>IF('Enterprise ATT&amp;CK matrix'!CJ2="Y",1,0)</f>
        <v>0</v>
      </c>
      <c r="CK2" s="3">
        <f>IF('Enterprise ATT&amp;CK matrix'!CK2="Y",1,0)</f>
        <v>0</v>
      </c>
      <c r="CL2" s="3">
        <f>IF('Enterprise ATT&amp;CK matrix'!CL2="Y",1,0)</f>
        <v>0</v>
      </c>
      <c r="CM2" s="1"/>
      <c r="CN2" s="2" t="s">
        <v>2</v>
      </c>
      <c r="CP2" s="3">
        <f>IF('Enterprise ATT&amp;CK matrix'!CP2="Y",1,0)</f>
        <v>0</v>
      </c>
      <c r="CQ2" s="3">
        <f>IF('Enterprise ATT&amp;CK matrix'!CQ2="Y",1,0)</f>
        <v>0</v>
      </c>
      <c r="CR2" s="3">
        <f>IF('Enterprise ATT&amp;CK matrix'!CR2="Y",1,0)</f>
        <v>1</v>
      </c>
      <c r="CS2" s="3">
        <f>IF('Enterprise ATT&amp;CK matrix'!CS2="Y",1,0)</f>
        <v>0</v>
      </c>
    </row>
    <row r="3" spans="1:97" ht="15" customHeight="1" x14ac:dyDescent="0.25">
      <c r="A3" s="6"/>
      <c r="B3" s="3" t="s">
        <v>218</v>
      </c>
      <c r="C3" s="3">
        <f>IF('Enterprise ATT&amp;CK matrix'!C3="Y",1,0)</f>
        <v>1</v>
      </c>
      <c r="D3" s="3">
        <f>IF('Enterprise ATT&amp;CK matrix'!D3="Y",1,0)</f>
        <v>1</v>
      </c>
      <c r="E3" s="3">
        <f>IF('Enterprise ATT&amp;CK matrix'!E3="Y",1,0)</f>
        <v>0</v>
      </c>
      <c r="F3" s="3">
        <f>IF('Enterprise ATT&amp;CK matrix'!F3="Y",1,0)</f>
        <v>0</v>
      </c>
      <c r="H3" s="6" t="s">
        <v>9</v>
      </c>
      <c r="I3" s="3" t="s">
        <v>234</v>
      </c>
      <c r="J3" s="3">
        <f>IF('Enterprise ATT&amp;CK matrix'!J3="Y",1,0)</f>
        <v>0</v>
      </c>
      <c r="K3" s="3">
        <f>IF('Enterprise ATT&amp;CK matrix'!K3="Y",1,0)</f>
        <v>0</v>
      </c>
      <c r="L3" s="3">
        <f>IF('Enterprise ATT&amp;CK matrix'!L3="Y",1,0)</f>
        <v>0</v>
      </c>
      <c r="M3" s="3">
        <f>IF('Enterprise ATT&amp;CK matrix'!M3="Y",1,0)</f>
        <v>0</v>
      </c>
      <c r="O3" s="2" t="s">
        <v>74</v>
      </c>
      <c r="Q3" s="3">
        <f>IF('Enterprise ATT&amp;CK matrix'!Q3="Y",1,0)</f>
        <v>1</v>
      </c>
      <c r="R3" s="3">
        <f>IF('Enterprise ATT&amp;CK matrix'!R3="Y",1,0)</f>
        <v>0</v>
      </c>
      <c r="S3" s="3">
        <f>IF('Enterprise ATT&amp;CK matrix'!S3="Y",1,0)</f>
        <v>0</v>
      </c>
      <c r="T3" s="3">
        <f>IF('Enterprise ATT&amp;CK matrix'!T3="Y",1,0)</f>
        <v>0</v>
      </c>
      <c r="V3" s="6" t="s">
        <v>40</v>
      </c>
      <c r="W3" s="3" t="s">
        <v>235</v>
      </c>
      <c r="X3" s="3">
        <f>IF('Enterprise ATT&amp;CK matrix'!X3="Y",1,0)</f>
        <v>1</v>
      </c>
      <c r="Y3" s="3">
        <f>IF('Enterprise ATT&amp;CK matrix'!Y3="Y",1,0)</f>
        <v>0</v>
      </c>
      <c r="Z3" s="3">
        <f>IF('Enterprise ATT&amp;CK matrix'!Z3="Y",1,0)</f>
        <v>1</v>
      </c>
      <c r="AA3" s="3">
        <f>IF('Enterprise ATT&amp;CK matrix'!AA3="Y",1,0)</f>
        <v>0</v>
      </c>
      <c r="AC3" s="6"/>
      <c r="AD3" s="3" t="s">
        <v>236</v>
      </c>
      <c r="AE3" s="3">
        <f>IF('Enterprise ATT&amp;CK matrix'!AE3="Y",1,0)</f>
        <v>0</v>
      </c>
      <c r="AF3" s="3">
        <f>IF('Enterprise ATT&amp;CK matrix'!AF3="Y",1,0)</f>
        <v>0</v>
      </c>
      <c r="AG3" s="3">
        <f>IF('Enterprise ATT&amp;CK matrix'!AG3="Y",1,0)</f>
        <v>1</v>
      </c>
      <c r="AH3" s="3">
        <f>IF('Enterprise ATT&amp;CK matrix'!AH3="Y",1,0)</f>
        <v>0</v>
      </c>
      <c r="AJ3" s="6"/>
      <c r="AK3" s="3" t="s">
        <v>237</v>
      </c>
      <c r="AL3" s="3">
        <f>IF('Enterprise ATT&amp;CK matrix'!AL3="Y",1,0)</f>
        <v>1</v>
      </c>
      <c r="AM3" s="3">
        <f>IF('Enterprise ATT&amp;CK matrix'!AM3="Y",1,0)</f>
        <v>0</v>
      </c>
      <c r="AN3" s="3">
        <f>IF('Enterprise ATT&amp;CK matrix'!AN3="Y",1,0)</f>
        <v>0</v>
      </c>
      <c r="AO3" s="3">
        <f>IF('Enterprise ATT&amp;CK matrix'!AO3="Y",1,0)</f>
        <v>0</v>
      </c>
      <c r="AQ3" s="6"/>
      <c r="AR3" s="3" t="s">
        <v>237</v>
      </c>
      <c r="AS3" s="3">
        <f>IF('Enterprise ATT&amp;CK matrix'!AS3="Y",1,0)</f>
        <v>1</v>
      </c>
      <c r="AT3" s="3">
        <f>IF('Enterprise ATT&amp;CK matrix'!AT3="Y",1,0)</f>
        <v>0</v>
      </c>
      <c r="AU3" s="3">
        <f>IF('Enterprise ATT&amp;CK matrix'!AU3="Y",1,0)</f>
        <v>0</v>
      </c>
      <c r="AV3" s="3">
        <f>IF('Enterprise ATT&amp;CK matrix'!AV3="Y",1,0)</f>
        <v>0</v>
      </c>
      <c r="AX3" s="6"/>
      <c r="AY3" s="3" t="s">
        <v>238</v>
      </c>
      <c r="AZ3" s="3">
        <f>IF('Enterprise ATT&amp;CK matrix'!AZ3="Y",1,0)</f>
        <v>1</v>
      </c>
      <c r="BA3" s="3">
        <f>IF('Enterprise ATT&amp;CK matrix'!BA3="Y",1,0)</f>
        <v>0</v>
      </c>
      <c r="BB3" s="3">
        <f>IF('Enterprise ATT&amp;CK matrix'!BB3="Y",1,0)</f>
        <v>0</v>
      </c>
      <c r="BC3" s="3">
        <f>IF('Enterprise ATT&amp;CK matrix'!BC3="Y",1,0)</f>
        <v>0</v>
      </c>
      <c r="BE3" s="6"/>
      <c r="BF3" s="3" t="s">
        <v>239</v>
      </c>
      <c r="BG3" s="3">
        <f>IF('Enterprise ATT&amp;CK matrix'!BG3="Y",1,0)</f>
        <v>1</v>
      </c>
      <c r="BH3" s="3">
        <f>IF('Enterprise ATT&amp;CK matrix'!BH3="Y",1,0)</f>
        <v>0</v>
      </c>
      <c r="BI3" s="3">
        <f>IF('Enterprise ATT&amp;CK matrix'!BI3="Y",1,0)</f>
        <v>1</v>
      </c>
      <c r="BJ3" s="3">
        <f>IF('Enterprise ATT&amp;CK matrix'!BJ3="Y",1,0)</f>
        <v>0</v>
      </c>
      <c r="BL3" s="2" t="s">
        <v>123</v>
      </c>
      <c r="BN3" s="3">
        <f>IF('Enterprise ATT&amp;CK matrix'!BN3="Y",1,0)</f>
        <v>0</v>
      </c>
      <c r="BO3" s="3">
        <f>IF('Enterprise ATT&amp;CK matrix'!BO3="Y",1,0)</f>
        <v>0</v>
      </c>
      <c r="BP3" s="3">
        <f>IF('Enterprise ATT&amp;CK matrix'!BP3="Y",1,0)</f>
        <v>0</v>
      </c>
      <c r="BQ3" s="3">
        <f>IF('Enterprise ATT&amp;CK matrix'!BQ3="Y",1,0)</f>
        <v>0</v>
      </c>
      <c r="BS3" s="6"/>
      <c r="BT3" s="3" t="s">
        <v>238</v>
      </c>
      <c r="BU3" s="3">
        <f>IF('Enterprise ATT&amp;CK matrix'!BU3="Y",1,0)</f>
        <v>1</v>
      </c>
      <c r="BV3" s="3">
        <f>IF('Enterprise ATT&amp;CK matrix'!BV3="Y",1,0)</f>
        <v>0</v>
      </c>
      <c r="BW3" s="3">
        <f>IF('Enterprise ATT&amp;CK matrix'!BW3="Y",1,0)</f>
        <v>0</v>
      </c>
      <c r="BX3" s="3">
        <f>IF('Enterprise ATT&amp;CK matrix'!BX3="Y",1,0)</f>
        <v>0</v>
      </c>
      <c r="BZ3" s="6"/>
      <c r="CA3" s="3" t="s">
        <v>240</v>
      </c>
      <c r="CB3" s="3">
        <f>IF('Enterprise ATT&amp;CK matrix'!CB3="Y",1,0)</f>
        <v>0</v>
      </c>
      <c r="CC3" s="3">
        <f>IF('Enterprise ATT&amp;CK matrix'!CC3="Y",1,0)</f>
        <v>0</v>
      </c>
      <c r="CD3" s="3">
        <f>IF('Enterprise ATT&amp;CK matrix'!CD3="Y",1,0)</f>
        <v>0</v>
      </c>
      <c r="CE3" s="3">
        <f>IF('Enterprise ATT&amp;CK matrix'!CE3="Y",1,0)</f>
        <v>0</v>
      </c>
      <c r="CG3" s="2" t="s">
        <v>57</v>
      </c>
      <c r="CI3" s="3">
        <f>IF('Enterprise ATT&amp;CK matrix'!CI3="Y",1,0)</f>
        <v>0</v>
      </c>
      <c r="CJ3" s="3">
        <f>IF('Enterprise ATT&amp;CK matrix'!CJ3="Y",1,0)</f>
        <v>0</v>
      </c>
      <c r="CK3" s="3">
        <f>IF('Enterprise ATT&amp;CK matrix'!CK3="Y",1,0)</f>
        <v>0</v>
      </c>
      <c r="CL3" s="3">
        <f>IF('Enterprise ATT&amp;CK matrix'!CL3="Y",1,0)</f>
        <v>0</v>
      </c>
      <c r="CM3" s="1"/>
      <c r="CN3" s="2" t="s">
        <v>51</v>
      </c>
      <c r="CP3" s="3">
        <f>IF('Enterprise ATT&amp;CK matrix'!CP3="Y",1,0)</f>
        <v>0</v>
      </c>
      <c r="CQ3" s="3">
        <f>IF('Enterprise ATT&amp;CK matrix'!CQ3="Y",1,0)</f>
        <v>0</v>
      </c>
      <c r="CR3" s="3">
        <f>IF('Enterprise ATT&amp;CK matrix'!CR3="Y",1,0)</f>
        <v>1</v>
      </c>
      <c r="CS3" s="3">
        <f>IF('Enterprise ATT&amp;CK matrix'!CS3="Y",1,0)</f>
        <v>0</v>
      </c>
    </row>
    <row r="4" spans="1:97" ht="15" customHeight="1" x14ac:dyDescent="0.25">
      <c r="A4" s="6"/>
      <c r="B4" s="3" t="s">
        <v>241</v>
      </c>
      <c r="C4" s="3">
        <f>IF('Enterprise ATT&amp;CK matrix'!C4="Y",1,0)</f>
        <v>1</v>
      </c>
      <c r="D4" s="3">
        <f>IF('Enterprise ATT&amp;CK matrix'!D4="Y",1,0)</f>
        <v>0</v>
      </c>
      <c r="E4" s="3">
        <f>IF('Enterprise ATT&amp;CK matrix'!E4="Y",1,0)</f>
        <v>0</v>
      </c>
      <c r="F4" s="3">
        <f>IF('Enterprise ATT&amp;CK matrix'!F4="Y",1,0)</f>
        <v>0</v>
      </c>
      <c r="H4" s="6"/>
      <c r="I4" s="3" t="s">
        <v>243</v>
      </c>
      <c r="J4" s="3">
        <f>IF('Enterprise ATT&amp;CK matrix'!J4="Y",1,0)</f>
        <v>0</v>
      </c>
      <c r="K4" s="3">
        <f>IF('Enterprise ATT&amp;CK matrix'!K4="Y",1,0)</f>
        <v>0</v>
      </c>
      <c r="L4" s="3">
        <f>IF('Enterprise ATT&amp;CK matrix'!L4="Y",1,0)</f>
        <v>0</v>
      </c>
      <c r="M4" s="3">
        <f>IF('Enterprise ATT&amp;CK matrix'!M4="Y",1,0)</f>
        <v>0</v>
      </c>
      <c r="O4" s="2" t="s">
        <v>90</v>
      </c>
      <c r="Q4" s="3">
        <f>IF('Enterprise ATT&amp;CK matrix'!Q4="Y",1,0)</f>
        <v>1</v>
      </c>
      <c r="R4" s="3">
        <f>IF('Enterprise ATT&amp;CK matrix'!R4="Y",1,0)</f>
        <v>1</v>
      </c>
      <c r="S4" s="3">
        <f>IF('Enterprise ATT&amp;CK matrix'!S4="Y",1,0)</f>
        <v>0</v>
      </c>
      <c r="T4" s="3">
        <f>IF('Enterprise ATT&amp;CK matrix'!T4="Y",1,0)</f>
        <v>1</v>
      </c>
      <c r="V4" s="6"/>
      <c r="W4" s="3" t="s">
        <v>244</v>
      </c>
      <c r="X4" s="3">
        <f>IF('Enterprise ATT&amp;CK matrix'!X4="Y",1,0)</f>
        <v>1</v>
      </c>
      <c r="Y4" s="3">
        <f>IF('Enterprise ATT&amp;CK matrix'!Y4="Y",1,0)</f>
        <v>0</v>
      </c>
      <c r="Z4" s="3">
        <f>IF('Enterprise ATT&amp;CK matrix'!Z4="Y",1,0)</f>
        <v>1</v>
      </c>
      <c r="AA4" s="3">
        <f>IF('Enterprise ATT&amp;CK matrix'!AA4="Y",1,0)</f>
        <v>0</v>
      </c>
      <c r="AC4" s="6"/>
      <c r="AD4" s="3" t="s">
        <v>245</v>
      </c>
      <c r="AE4" s="3">
        <f>IF('Enterprise ATT&amp;CK matrix'!AE4="Y",1,0)</f>
        <v>0</v>
      </c>
      <c r="AF4" s="3">
        <f>IF('Enterprise ATT&amp;CK matrix'!AF4="Y",1,0)</f>
        <v>0</v>
      </c>
      <c r="AG4" s="3">
        <f>IF('Enterprise ATT&amp;CK matrix'!AG4="Y",1,0)</f>
        <v>0</v>
      </c>
      <c r="AH4" s="3">
        <f>IF('Enterprise ATT&amp;CK matrix'!AH4="Y",1,0)</f>
        <v>0</v>
      </c>
      <c r="AJ4" s="6"/>
      <c r="AK4" s="3" t="s">
        <v>246</v>
      </c>
      <c r="AL4" s="3">
        <f>IF('Enterprise ATT&amp;CK matrix'!AL4="Y",1,0)</f>
        <v>1</v>
      </c>
      <c r="AM4" s="3">
        <f>IF('Enterprise ATT&amp;CK matrix'!AM4="Y",1,0)</f>
        <v>0</v>
      </c>
      <c r="AN4" s="3">
        <f>IF('Enterprise ATT&amp;CK matrix'!AN4="Y",1,0)</f>
        <v>1</v>
      </c>
      <c r="AO4" s="3">
        <f>IF('Enterprise ATT&amp;CK matrix'!AO4="Y",1,0)</f>
        <v>0</v>
      </c>
      <c r="AQ4" s="6"/>
      <c r="AR4" s="3" t="s">
        <v>246</v>
      </c>
      <c r="AS4" s="3">
        <f>IF('Enterprise ATT&amp;CK matrix'!AS4="Y",1,0)</f>
        <v>1</v>
      </c>
      <c r="AT4" s="3">
        <f>IF('Enterprise ATT&amp;CK matrix'!AT4="Y",1,0)</f>
        <v>0</v>
      </c>
      <c r="AU4" s="3">
        <f>IF('Enterprise ATT&amp;CK matrix'!AU4="Y",1,0)</f>
        <v>1</v>
      </c>
      <c r="AV4" s="3">
        <f>IF('Enterprise ATT&amp;CK matrix'!AV4="Y",1,0)</f>
        <v>0</v>
      </c>
      <c r="AX4" s="6"/>
      <c r="AY4" s="3" t="s">
        <v>247</v>
      </c>
      <c r="AZ4" s="3">
        <f>IF('Enterprise ATT&amp;CK matrix'!AZ4="Y",1,0)</f>
        <v>1</v>
      </c>
      <c r="BA4" s="3">
        <f>IF('Enterprise ATT&amp;CK matrix'!BA4="Y",1,0)</f>
        <v>0</v>
      </c>
      <c r="BB4" s="3">
        <f>IF('Enterprise ATT&amp;CK matrix'!BB4="Y",1,0)</f>
        <v>1</v>
      </c>
      <c r="BC4" s="3">
        <f>IF('Enterprise ATT&amp;CK matrix'!BC4="Y",1,0)</f>
        <v>0</v>
      </c>
      <c r="BE4" s="6"/>
      <c r="BF4" s="3" t="s">
        <v>248</v>
      </c>
      <c r="BG4" s="3">
        <f>IF('Enterprise ATT&amp;CK matrix'!BG4="Y",1,0)</f>
        <v>1</v>
      </c>
      <c r="BH4" s="3">
        <f>IF('Enterprise ATT&amp;CK matrix'!BH4="Y",1,0)</f>
        <v>0</v>
      </c>
      <c r="BI4" s="3">
        <f>IF('Enterprise ATT&amp;CK matrix'!BI4="Y",1,0)</f>
        <v>0</v>
      </c>
      <c r="BJ4" s="3">
        <f>IF('Enterprise ATT&amp;CK matrix'!BJ4="Y",1,0)</f>
        <v>0</v>
      </c>
      <c r="BL4" s="2" t="s">
        <v>124</v>
      </c>
      <c r="BN4" s="3">
        <f>IF('Enterprise ATT&amp;CK matrix'!BN4="Y",1,0)</f>
        <v>1</v>
      </c>
      <c r="BO4" s="3">
        <f>IF('Enterprise ATT&amp;CK matrix'!BO4="Y",1,0)</f>
        <v>0</v>
      </c>
      <c r="BP4" s="3">
        <f>IF('Enterprise ATT&amp;CK matrix'!BP4="Y",1,0)</f>
        <v>1</v>
      </c>
      <c r="BQ4" s="3">
        <f>IF('Enterprise ATT&amp;CK matrix'!BQ4="Y",1,0)</f>
        <v>1</v>
      </c>
      <c r="BS4" s="6"/>
      <c r="BT4" s="3" t="s">
        <v>247</v>
      </c>
      <c r="BU4" s="3">
        <f>IF('Enterprise ATT&amp;CK matrix'!BU4="Y",1,0)</f>
        <v>1</v>
      </c>
      <c r="BV4" s="3">
        <f>IF('Enterprise ATT&amp;CK matrix'!BV4="Y",1,0)</f>
        <v>0</v>
      </c>
      <c r="BW4" s="3">
        <f>IF('Enterprise ATT&amp;CK matrix'!BW4="Y",1,0)</f>
        <v>1</v>
      </c>
      <c r="BX4" s="3">
        <f>IF('Enterprise ATT&amp;CK matrix'!BX4="Y",1,0)</f>
        <v>0</v>
      </c>
      <c r="BZ4" s="6"/>
      <c r="CA4" s="3" t="s">
        <v>249</v>
      </c>
      <c r="CB4" s="3">
        <f>IF('Enterprise ATT&amp;CK matrix'!CB4="Y",1,0)</f>
        <v>0</v>
      </c>
      <c r="CC4" s="3">
        <f>IF('Enterprise ATT&amp;CK matrix'!CC4="Y",1,0)</f>
        <v>0</v>
      </c>
      <c r="CD4" s="3">
        <f>IF('Enterprise ATT&amp;CK matrix'!CD4="Y",1,0)</f>
        <v>0</v>
      </c>
      <c r="CE4" s="3">
        <f>IF('Enterprise ATT&amp;CK matrix'!CE4="Y",1,0)</f>
        <v>0</v>
      </c>
      <c r="CG4" s="6" t="s">
        <v>85</v>
      </c>
      <c r="CH4" s="3" t="s">
        <v>250</v>
      </c>
      <c r="CI4" s="3">
        <f>IF('Enterprise ATT&amp;CK matrix'!CI4="Y",1,0)</f>
        <v>0</v>
      </c>
      <c r="CJ4" s="3">
        <f>IF('Enterprise ATT&amp;CK matrix'!CJ4="Y",1,0)</f>
        <v>0</v>
      </c>
      <c r="CK4" s="3">
        <f>IF('Enterprise ATT&amp;CK matrix'!CK4="Y",1,0)</f>
        <v>1</v>
      </c>
      <c r="CL4" s="3">
        <f>IF('Enterprise ATT&amp;CK matrix'!CL4="Y",1,0)</f>
        <v>0</v>
      </c>
      <c r="CM4" s="1"/>
      <c r="CN4" s="2" t="s">
        <v>53</v>
      </c>
      <c r="CP4" s="3">
        <f>IF('Enterprise ATT&amp;CK matrix'!CP4="Y",1,0)</f>
        <v>1</v>
      </c>
      <c r="CQ4" s="3">
        <f>IF('Enterprise ATT&amp;CK matrix'!CQ4="Y",1,0)</f>
        <v>0</v>
      </c>
      <c r="CR4" s="3">
        <f>IF('Enterprise ATT&amp;CK matrix'!CR4="Y",1,0)</f>
        <v>1</v>
      </c>
      <c r="CS4" s="3">
        <f>IF('Enterprise ATT&amp;CK matrix'!CS4="Y",1,0)</f>
        <v>1</v>
      </c>
    </row>
    <row r="5" spans="1:97" ht="15" customHeight="1" x14ac:dyDescent="0.25">
      <c r="A5" s="6" t="s">
        <v>105</v>
      </c>
      <c r="B5" s="3" t="s">
        <v>251</v>
      </c>
      <c r="C5" s="3">
        <f>IF('Enterprise ATT&amp;CK matrix'!C5="Y",1,0)</f>
        <v>1</v>
      </c>
      <c r="D5" s="3">
        <f>IF('Enterprise ATT&amp;CK matrix'!D5="Y",1,0)</f>
        <v>0</v>
      </c>
      <c r="E5" s="3">
        <f>IF('Enterprise ATT&amp;CK matrix'!E5="Y",1,0)</f>
        <v>1</v>
      </c>
      <c r="F5" s="3">
        <f>IF('Enterprise ATT&amp;CK matrix'!F5="Y",1,0)</f>
        <v>0</v>
      </c>
      <c r="H5" s="6"/>
      <c r="I5" s="3" t="s">
        <v>252</v>
      </c>
      <c r="J5" s="3">
        <f>IF('Enterprise ATT&amp;CK matrix'!J5="Y",1,0)</f>
        <v>0</v>
      </c>
      <c r="K5" s="3">
        <f>IF('Enterprise ATT&amp;CK matrix'!K5="Y",1,0)</f>
        <v>0</v>
      </c>
      <c r="L5" s="3">
        <f>IF('Enterprise ATT&amp;CK matrix'!L5="Y",1,0)</f>
        <v>0</v>
      </c>
      <c r="M5" s="3">
        <f>IF('Enterprise ATT&amp;CK matrix'!M5="Y",1,0)</f>
        <v>0</v>
      </c>
      <c r="O5" s="2" t="s">
        <v>97</v>
      </c>
      <c r="Q5" s="3">
        <f>IF('Enterprise ATT&amp;CK matrix'!Q5="Y",1,0)</f>
        <v>1</v>
      </c>
      <c r="R5" s="3">
        <f>IF('Enterprise ATT&amp;CK matrix'!R5="Y",1,0)</f>
        <v>0</v>
      </c>
      <c r="S5" s="3">
        <f>IF('Enterprise ATT&amp;CK matrix'!S5="Y",1,0)</f>
        <v>1</v>
      </c>
      <c r="T5" s="3">
        <f>IF('Enterprise ATT&amp;CK matrix'!T5="Y",1,0)</f>
        <v>1</v>
      </c>
      <c r="V5" s="6"/>
      <c r="W5" s="3" t="s">
        <v>253</v>
      </c>
      <c r="X5" s="3">
        <f>IF('Enterprise ATT&amp;CK matrix'!X5="Y",1,0)</f>
        <v>0</v>
      </c>
      <c r="Y5" s="3">
        <f>IF('Enterprise ATT&amp;CK matrix'!Y5="Y",1,0)</f>
        <v>0</v>
      </c>
      <c r="Z5" s="3">
        <f>IF('Enterprise ATT&amp;CK matrix'!Z5="Y",1,0)</f>
        <v>0</v>
      </c>
      <c r="AA5" s="3">
        <f>IF('Enterprise ATT&amp;CK matrix'!AA5="Y",1,0)</f>
        <v>0</v>
      </c>
      <c r="AC5" s="6"/>
      <c r="AD5" s="3" t="s">
        <v>254</v>
      </c>
      <c r="AE5" s="3">
        <f>IF('Enterprise ATT&amp;CK matrix'!AE5="Y",1,0)</f>
        <v>0</v>
      </c>
      <c r="AF5" s="3">
        <f>IF('Enterprise ATT&amp;CK matrix'!AF5="Y",1,0)</f>
        <v>0</v>
      </c>
      <c r="AG5" s="3">
        <f>IF('Enterprise ATT&amp;CK matrix'!AG5="Y",1,0)</f>
        <v>0</v>
      </c>
      <c r="AH5" s="3">
        <f>IF('Enterprise ATT&amp;CK matrix'!AH5="Y",1,0)</f>
        <v>0</v>
      </c>
      <c r="AJ5" s="6"/>
      <c r="AK5" s="3" t="s">
        <v>255</v>
      </c>
      <c r="AL5" s="3">
        <f>IF('Enterprise ATT&amp;CK matrix'!AL5="Y",1,0)</f>
        <v>1</v>
      </c>
      <c r="AM5" s="3">
        <f>IF('Enterprise ATT&amp;CK matrix'!AM5="Y",1,0)</f>
        <v>0</v>
      </c>
      <c r="AN5" s="3">
        <f>IF('Enterprise ATT&amp;CK matrix'!AN5="Y",1,0)</f>
        <v>1</v>
      </c>
      <c r="AO5" s="3">
        <f>IF('Enterprise ATT&amp;CK matrix'!AO5="Y",1,0)</f>
        <v>0</v>
      </c>
      <c r="AQ5" s="6"/>
      <c r="AR5" s="3" t="s">
        <v>255</v>
      </c>
      <c r="AS5" s="3">
        <f>IF('Enterprise ATT&amp;CK matrix'!AS5="Y",1,0)</f>
        <v>1</v>
      </c>
      <c r="AT5" s="3">
        <f>IF('Enterprise ATT&amp;CK matrix'!AT5="Y",1,0)</f>
        <v>0</v>
      </c>
      <c r="AU5" s="3">
        <f>IF('Enterprise ATT&amp;CK matrix'!AU5="Y",1,0)</f>
        <v>1</v>
      </c>
      <c r="AV5" s="3">
        <f>IF('Enterprise ATT&amp;CK matrix'!AV5="Y",1,0)</f>
        <v>0</v>
      </c>
      <c r="AX5" s="6" t="s">
        <v>29</v>
      </c>
      <c r="AY5" s="3" t="s">
        <v>256</v>
      </c>
      <c r="AZ5" s="3">
        <f>IF('Enterprise ATT&amp;CK matrix'!AZ5="Y",1,0)</f>
        <v>1</v>
      </c>
      <c r="BA5" s="3">
        <f>IF('Enterprise ATT&amp;CK matrix'!BA5="Y",1,0)</f>
        <v>0</v>
      </c>
      <c r="BB5" s="3">
        <f>IF('Enterprise ATT&amp;CK matrix'!BB5="Y",1,0)</f>
        <v>0</v>
      </c>
      <c r="BC5" s="3">
        <f>IF('Enterprise ATT&amp;CK matrix'!BC5="Y",1,0)</f>
        <v>0</v>
      </c>
      <c r="BE5" s="6"/>
      <c r="BF5" s="3" t="s">
        <v>257</v>
      </c>
      <c r="BG5" s="3">
        <f>IF('Enterprise ATT&amp;CK matrix'!BG5="Y",1,0)</f>
        <v>1</v>
      </c>
      <c r="BH5" s="3">
        <f>IF('Enterprise ATT&amp;CK matrix'!BH5="Y",1,0)</f>
        <v>0</v>
      </c>
      <c r="BI5" s="3">
        <f>IF('Enterprise ATT&amp;CK matrix'!BI5="Y",1,0)</f>
        <v>1</v>
      </c>
      <c r="BJ5" s="3">
        <f>IF('Enterprise ATT&amp;CK matrix'!BJ5="Y",1,0)</f>
        <v>0</v>
      </c>
      <c r="BL5" s="6" t="s">
        <v>162</v>
      </c>
      <c r="BM5" s="3" t="s">
        <v>258</v>
      </c>
      <c r="BN5" s="3">
        <f>IF('Enterprise ATT&amp;CK matrix'!BN5="Y",1,0)</f>
        <v>0</v>
      </c>
      <c r="BO5" s="3">
        <f>IF('Enterprise ATT&amp;CK matrix'!BO5="Y",1,0)</f>
        <v>0</v>
      </c>
      <c r="BP5" s="3">
        <f>IF('Enterprise ATT&amp;CK matrix'!BP5="Y",1,0)</f>
        <v>1</v>
      </c>
      <c r="BQ5" s="3">
        <f>IF('Enterprise ATT&amp;CK matrix'!BQ5="Y",1,0)</f>
        <v>0</v>
      </c>
      <c r="BS5" s="6" t="s">
        <v>16</v>
      </c>
      <c r="BT5" s="3" t="s">
        <v>259</v>
      </c>
      <c r="BU5" s="3">
        <f>IF('Enterprise ATT&amp;CK matrix'!BU5="Y",1,0)</f>
        <v>0</v>
      </c>
      <c r="BV5" s="3">
        <f>IF('Enterprise ATT&amp;CK matrix'!BV5="Y",1,0)</f>
        <v>0</v>
      </c>
      <c r="BW5" s="3">
        <f>IF('Enterprise ATT&amp;CK matrix'!BW5="Y",1,0)</f>
        <v>0</v>
      </c>
      <c r="BX5" s="3">
        <f>IF('Enterprise ATT&amp;CK matrix'!BX5="Y",1,0)</f>
        <v>0</v>
      </c>
      <c r="BZ5" s="6"/>
      <c r="CA5" s="3" t="s">
        <v>260</v>
      </c>
      <c r="CB5" s="3">
        <f>IF('Enterprise ATT&amp;CK matrix'!CB5="Y",1,0)</f>
        <v>1</v>
      </c>
      <c r="CC5" s="3">
        <f>IF('Enterprise ATT&amp;CK matrix'!CC5="Y",1,0)</f>
        <v>1</v>
      </c>
      <c r="CD5" s="3">
        <f>IF('Enterprise ATT&amp;CK matrix'!CD5="Y",1,0)</f>
        <v>1</v>
      </c>
      <c r="CE5" s="3">
        <f>IF('Enterprise ATT&amp;CK matrix'!CE5="Y",1,0)</f>
        <v>0</v>
      </c>
      <c r="CG5" s="6"/>
      <c r="CH5" s="3" t="s">
        <v>261</v>
      </c>
      <c r="CI5" s="3">
        <f>IF('Enterprise ATT&amp;CK matrix'!CI5="Y",1,0)</f>
        <v>0</v>
      </c>
      <c r="CJ5" s="3">
        <f>IF('Enterprise ATT&amp;CK matrix'!CJ5="Y",1,0)</f>
        <v>0</v>
      </c>
      <c r="CK5" s="3">
        <f>IF('Enterprise ATT&amp;CK matrix'!CK5="Y",1,0)</f>
        <v>0</v>
      </c>
      <c r="CL5" s="3">
        <f>IF('Enterprise ATT&amp;CK matrix'!CL5="Y",1,0)</f>
        <v>0</v>
      </c>
      <c r="CM5" s="1"/>
      <c r="CN5" s="6" t="s">
        <v>54</v>
      </c>
      <c r="CO5" s="3" t="s">
        <v>262</v>
      </c>
      <c r="CP5" s="3">
        <f>IF('Enterprise ATT&amp;CK matrix'!CP5="Y",1,0)</f>
        <v>0</v>
      </c>
      <c r="CQ5" s="3">
        <f>IF('Enterprise ATT&amp;CK matrix'!CQ5="Y",1,0)</f>
        <v>0</v>
      </c>
      <c r="CR5" s="3">
        <f>IF('Enterprise ATT&amp;CK matrix'!CR5="Y",1,0)</f>
        <v>0</v>
      </c>
      <c r="CS5" s="3">
        <f>IF('Enterprise ATT&amp;CK matrix'!CS5="Y",1,0)</f>
        <v>0</v>
      </c>
    </row>
    <row r="6" spans="1:97" x14ac:dyDescent="0.25">
      <c r="A6" s="6"/>
      <c r="B6" s="3" t="s">
        <v>263</v>
      </c>
      <c r="C6" s="3">
        <f>IF('Enterprise ATT&amp;CK matrix'!C6="Y",1,0)</f>
        <v>0</v>
      </c>
      <c r="D6" s="3">
        <f>IF('Enterprise ATT&amp;CK matrix'!D6="Y",1,0)</f>
        <v>0</v>
      </c>
      <c r="E6" s="3">
        <f>IF('Enterprise ATT&amp;CK matrix'!E6="Y",1,0)</f>
        <v>0</v>
      </c>
      <c r="F6" s="3">
        <f>IF('Enterprise ATT&amp;CK matrix'!F6="Y",1,0)</f>
        <v>0</v>
      </c>
      <c r="H6" s="6"/>
      <c r="I6" s="3" t="s">
        <v>264</v>
      </c>
      <c r="J6" s="3">
        <f>IF('Enterprise ATT&amp;CK matrix'!J6="Y",1,0)</f>
        <v>0</v>
      </c>
      <c r="K6" s="3">
        <f>IF('Enterprise ATT&amp;CK matrix'!K6="Y",1,0)</f>
        <v>0</v>
      </c>
      <c r="L6" s="3">
        <f>IF('Enterprise ATT&amp;CK matrix'!L6="Y",1,0)</f>
        <v>0</v>
      </c>
      <c r="M6" s="3">
        <f>IF('Enterprise ATT&amp;CK matrix'!M6="Y",1,0)</f>
        <v>0</v>
      </c>
      <c r="O6" s="2" t="s">
        <v>110</v>
      </c>
      <c r="Q6" s="3">
        <f>IF('Enterprise ATT&amp;CK matrix'!Q6="Y",1,0)</f>
        <v>0</v>
      </c>
      <c r="R6" s="3">
        <f>IF('Enterprise ATT&amp;CK matrix'!R6="Y",1,0)</f>
        <v>0</v>
      </c>
      <c r="S6" s="3">
        <f>IF('Enterprise ATT&amp;CK matrix'!S6="Y",1,0)</f>
        <v>0</v>
      </c>
      <c r="T6" s="3">
        <f>IF('Enterprise ATT&amp;CK matrix'!T6="Y",1,0)</f>
        <v>0</v>
      </c>
      <c r="V6" s="6"/>
      <c r="W6" s="3" t="s">
        <v>265</v>
      </c>
      <c r="X6" s="3">
        <f>IF('Enterprise ATT&amp;CK matrix'!X6="Y",1,0)</f>
        <v>1</v>
      </c>
      <c r="Y6" s="3">
        <f>IF('Enterprise ATT&amp;CK matrix'!Y6="Y",1,0)</f>
        <v>0</v>
      </c>
      <c r="Z6" s="3">
        <f>IF('Enterprise ATT&amp;CK matrix'!Z6="Y",1,0)</f>
        <v>1</v>
      </c>
      <c r="AA6" s="3">
        <f>IF('Enterprise ATT&amp;CK matrix'!AA6="Y",1,0)</f>
        <v>0</v>
      </c>
      <c r="AC6" s="6"/>
      <c r="AD6" s="3" t="s">
        <v>266</v>
      </c>
      <c r="AE6" s="3">
        <f>IF('Enterprise ATT&amp;CK matrix'!AE6="Y",1,0)</f>
        <v>0</v>
      </c>
      <c r="AF6" s="3">
        <f>IF('Enterprise ATT&amp;CK matrix'!AF6="Y",1,0)</f>
        <v>0</v>
      </c>
      <c r="AG6" s="3">
        <f>IF('Enterprise ATT&amp;CK matrix'!AG6="Y",1,0)</f>
        <v>0</v>
      </c>
      <c r="AH6" s="3">
        <f>IF('Enterprise ATT&amp;CK matrix'!AH6="Y",1,0)</f>
        <v>0</v>
      </c>
      <c r="AJ6" s="6"/>
      <c r="AK6" s="3" t="s">
        <v>267</v>
      </c>
      <c r="AL6" s="3">
        <f>IF('Enterprise ATT&amp;CK matrix'!AL6="Y",1,0)</f>
        <v>1</v>
      </c>
      <c r="AM6" s="3">
        <f>IF('Enterprise ATT&amp;CK matrix'!AM6="Y",1,0)</f>
        <v>0</v>
      </c>
      <c r="AN6" s="3">
        <f>IF('Enterprise ATT&amp;CK matrix'!AN6="Y",1,0)</f>
        <v>0</v>
      </c>
      <c r="AO6" s="3">
        <f>IF('Enterprise ATT&amp;CK matrix'!AO6="Y",1,0)</f>
        <v>0</v>
      </c>
      <c r="AQ6" s="6"/>
      <c r="AR6" s="3" t="s">
        <v>267</v>
      </c>
      <c r="AS6" s="3">
        <f>IF('Enterprise ATT&amp;CK matrix'!AS6="Y",1,0)</f>
        <v>1</v>
      </c>
      <c r="AT6" s="3">
        <f>IF('Enterprise ATT&amp;CK matrix'!AT6="Y",1,0)</f>
        <v>0</v>
      </c>
      <c r="AU6" s="3">
        <f>IF('Enterprise ATT&amp;CK matrix'!AU6="Y",1,0)</f>
        <v>0</v>
      </c>
      <c r="AV6" s="3">
        <f>IF('Enterprise ATT&amp;CK matrix'!AV6="Y",1,0)</f>
        <v>0</v>
      </c>
      <c r="AX6" s="6"/>
      <c r="AY6" s="3" t="s">
        <v>268</v>
      </c>
      <c r="AZ6" s="3">
        <f>IF('Enterprise ATT&amp;CK matrix'!AZ6="Y",1,0)</f>
        <v>1</v>
      </c>
      <c r="BA6" s="3">
        <f>IF('Enterprise ATT&amp;CK matrix'!BA6="Y",1,0)</f>
        <v>0</v>
      </c>
      <c r="BB6" s="3">
        <f>IF('Enterprise ATT&amp;CK matrix'!BB6="Y",1,0)</f>
        <v>0</v>
      </c>
      <c r="BC6" s="3">
        <f>IF('Enterprise ATT&amp;CK matrix'!BC6="Y",1,0)</f>
        <v>0</v>
      </c>
      <c r="BE6" s="2" t="s">
        <v>15</v>
      </c>
      <c r="BG6" s="3">
        <f>IF('Enterprise ATT&amp;CK matrix'!BG6="Y",1,0)</f>
        <v>0</v>
      </c>
      <c r="BH6" s="3">
        <f>IF('Enterprise ATT&amp;CK matrix'!BH6="Y",1,0)</f>
        <v>0</v>
      </c>
      <c r="BI6" s="3">
        <f>IF('Enterprise ATT&amp;CK matrix'!BI6="Y",1,0)</f>
        <v>1</v>
      </c>
      <c r="BJ6" s="3">
        <f>IF('Enterprise ATT&amp;CK matrix'!BJ6="Y",1,0)</f>
        <v>0</v>
      </c>
      <c r="BL6" s="6"/>
      <c r="BM6" s="3" t="s">
        <v>269</v>
      </c>
      <c r="BN6" s="3">
        <f>IF('Enterprise ATT&amp;CK matrix'!BN6="Y",1,0)</f>
        <v>0</v>
      </c>
      <c r="BO6" s="3">
        <f>IF('Enterprise ATT&amp;CK matrix'!BO6="Y",1,0)</f>
        <v>0</v>
      </c>
      <c r="BP6" s="3">
        <f>IF('Enterprise ATT&amp;CK matrix'!BP6="Y",1,0)</f>
        <v>0</v>
      </c>
      <c r="BQ6" s="3">
        <f>IF('Enterprise ATT&amp;CK matrix'!BQ6="Y",1,0)</f>
        <v>0</v>
      </c>
      <c r="BS6" s="6"/>
      <c r="BT6" s="3" t="s">
        <v>270</v>
      </c>
      <c r="BU6" s="3">
        <f>IF('Enterprise ATT&amp;CK matrix'!BU6="Y",1,0)</f>
        <v>0</v>
      </c>
      <c r="BV6" s="3">
        <f>IF('Enterprise ATT&amp;CK matrix'!BV6="Y",1,0)</f>
        <v>0</v>
      </c>
      <c r="BW6" s="3">
        <f>IF('Enterprise ATT&amp;CK matrix'!BW6="Y",1,0)</f>
        <v>1</v>
      </c>
      <c r="BX6" s="3">
        <f>IF('Enterprise ATT&amp;CK matrix'!BX6="Y",1,0)</f>
        <v>0</v>
      </c>
      <c r="BZ6" s="2" t="s">
        <v>41</v>
      </c>
      <c r="CB6" s="3">
        <f>IF('Enterprise ATT&amp;CK matrix'!CB6="Y",1,0)</f>
        <v>0</v>
      </c>
      <c r="CC6" s="3">
        <f>IF('Enterprise ATT&amp;CK matrix'!CC6="Y",1,0)</f>
        <v>0</v>
      </c>
      <c r="CD6" s="3">
        <f>IF('Enterprise ATT&amp;CK matrix'!CD6="Y",1,0)</f>
        <v>0</v>
      </c>
      <c r="CE6" s="3">
        <f>IF('Enterprise ATT&amp;CK matrix'!CE6="Y",1,0)</f>
        <v>0</v>
      </c>
      <c r="CG6" s="6"/>
      <c r="CH6" s="3" t="s">
        <v>271</v>
      </c>
      <c r="CI6" s="3">
        <f>IF('Enterprise ATT&amp;CK matrix'!CI6="Y",1,0)</f>
        <v>0</v>
      </c>
      <c r="CJ6" s="3">
        <f>IF('Enterprise ATT&amp;CK matrix'!CJ6="Y",1,0)</f>
        <v>0</v>
      </c>
      <c r="CK6" s="3">
        <f>IF('Enterprise ATT&amp;CK matrix'!CK6="Y",1,0)</f>
        <v>0</v>
      </c>
      <c r="CL6" s="3">
        <f>IF('Enterprise ATT&amp;CK matrix'!CL6="Y",1,0)</f>
        <v>0</v>
      </c>
      <c r="CM6" s="1"/>
      <c r="CN6" s="6"/>
      <c r="CO6" s="3" t="s">
        <v>272</v>
      </c>
      <c r="CP6" s="3">
        <f>IF('Enterprise ATT&amp;CK matrix'!CP6="Y",1,0)</f>
        <v>0</v>
      </c>
      <c r="CQ6" s="3">
        <f>IF('Enterprise ATT&amp;CK matrix'!CQ6="Y",1,0)</f>
        <v>0</v>
      </c>
      <c r="CR6" s="3">
        <f>IF('Enterprise ATT&amp;CK matrix'!CR6="Y",1,0)</f>
        <v>1</v>
      </c>
      <c r="CS6" s="3">
        <f>IF('Enterprise ATT&amp;CK matrix'!CS6="Y",1,0)</f>
        <v>0</v>
      </c>
    </row>
    <row r="7" spans="1:97" ht="15" customHeight="1" x14ac:dyDescent="0.25">
      <c r="A7" s="6"/>
      <c r="B7" s="3" t="s">
        <v>273</v>
      </c>
      <c r="C7" s="3">
        <f>IF('Enterprise ATT&amp;CK matrix'!C7="Y",1,0)</f>
        <v>1</v>
      </c>
      <c r="D7" s="3">
        <f>IF('Enterprise ATT&amp;CK matrix'!D7="Y",1,0)</f>
        <v>0</v>
      </c>
      <c r="E7" s="3">
        <f>IF('Enterprise ATT&amp;CK matrix'!E7="Y",1,0)</f>
        <v>1</v>
      </c>
      <c r="F7" s="3">
        <f>IF('Enterprise ATT&amp;CK matrix'!F7="Y",1,0)</f>
        <v>0</v>
      </c>
      <c r="H7" s="6"/>
      <c r="I7" s="3" t="s">
        <v>274</v>
      </c>
      <c r="J7" s="3">
        <f>IF('Enterprise ATT&amp;CK matrix'!J7="Y",1,0)</f>
        <v>0</v>
      </c>
      <c r="K7" s="3">
        <f>IF('Enterprise ATT&amp;CK matrix'!K7="Y",1,0)</f>
        <v>0</v>
      </c>
      <c r="L7" s="3">
        <f>IF('Enterprise ATT&amp;CK matrix'!L7="Y",1,0)</f>
        <v>0</v>
      </c>
      <c r="M7" s="3">
        <f>IF('Enterprise ATT&amp;CK matrix'!M7="Y",1,0)</f>
        <v>0</v>
      </c>
      <c r="O7" s="6" t="s">
        <v>150</v>
      </c>
      <c r="P7" s="3" t="s">
        <v>275</v>
      </c>
      <c r="Q7" s="3">
        <f>IF('Enterprise ATT&amp;CK matrix'!Q7="Y",1,0)</f>
        <v>0</v>
      </c>
      <c r="R7" s="3">
        <f>IF('Enterprise ATT&amp;CK matrix'!R7="Y",1,0)</f>
        <v>0</v>
      </c>
      <c r="S7" s="3">
        <f>IF('Enterprise ATT&amp;CK matrix'!S7="Y",1,0)</f>
        <v>1</v>
      </c>
      <c r="T7" s="3">
        <f>IF('Enterprise ATT&amp;CK matrix'!T7="Y",1,0)</f>
        <v>0</v>
      </c>
      <c r="V7" s="6"/>
      <c r="W7" s="3" t="s">
        <v>276</v>
      </c>
      <c r="X7" s="3">
        <f>IF('Enterprise ATT&amp;CK matrix'!X7="Y",1,0)</f>
        <v>1</v>
      </c>
      <c r="Y7" s="3">
        <f>IF('Enterprise ATT&amp;CK matrix'!Y7="Y",1,0)</f>
        <v>0</v>
      </c>
      <c r="Z7" s="3">
        <f>IF('Enterprise ATT&amp;CK matrix'!Z7="Y",1,0)</f>
        <v>0</v>
      </c>
      <c r="AA7" s="3">
        <f>IF('Enterprise ATT&amp;CK matrix'!AA7="Y",1,0)</f>
        <v>0</v>
      </c>
      <c r="AC7" s="6"/>
      <c r="AD7" s="3" t="s">
        <v>277</v>
      </c>
      <c r="AE7" s="3">
        <f>IF('Enterprise ATT&amp;CK matrix'!AE7="Y",1,0)</f>
        <v>0</v>
      </c>
      <c r="AF7" s="3">
        <f>IF('Enterprise ATT&amp;CK matrix'!AF7="Y",1,0)</f>
        <v>0</v>
      </c>
      <c r="AG7" s="3">
        <f>IF('Enterprise ATT&amp;CK matrix'!AG7="Y",1,0)</f>
        <v>0</v>
      </c>
      <c r="AH7" s="3">
        <f>IF('Enterprise ATT&amp;CK matrix'!AH7="Y",1,0)</f>
        <v>0</v>
      </c>
      <c r="AJ7" s="6"/>
      <c r="AK7" s="3" t="s">
        <v>278</v>
      </c>
      <c r="AL7" s="3">
        <f>IF('Enterprise ATT&amp;CK matrix'!AL7="Y",1,0)</f>
        <v>0</v>
      </c>
      <c r="AM7" s="3">
        <f>IF('Enterprise ATT&amp;CK matrix'!AM7="Y",1,0)</f>
        <v>0</v>
      </c>
      <c r="AN7" s="3">
        <f>IF('Enterprise ATT&amp;CK matrix'!AN7="Y",1,0)</f>
        <v>0</v>
      </c>
      <c r="AO7" s="3">
        <f>IF('Enterprise ATT&amp;CK matrix'!AO7="Y",1,0)</f>
        <v>0</v>
      </c>
      <c r="AQ7" s="6"/>
      <c r="AR7" s="3" t="s">
        <v>278</v>
      </c>
      <c r="AS7" s="3">
        <f>IF('Enterprise ATT&amp;CK matrix'!AS7="Y",1,0)</f>
        <v>0</v>
      </c>
      <c r="AT7" s="3">
        <f>IF('Enterprise ATT&amp;CK matrix'!AT7="Y",1,0)</f>
        <v>0</v>
      </c>
      <c r="AU7" s="3">
        <f>IF('Enterprise ATT&amp;CK matrix'!AU7="Y",1,0)</f>
        <v>0</v>
      </c>
      <c r="AV7" s="3">
        <f>IF('Enterprise ATT&amp;CK matrix'!AV7="Y",1,0)</f>
        <v>0</v>
      </c>
      <c r="AX7" s="6"/>
      <c r="AY7" s="3" t="s">
        <v>279</v>
      </c>
      <c r="AZ7" s="3">
        <f>IF('Enterprise ATT&amp;CK matrix'!AZ7="Y",1,0)</f>
        <v>1</v>
      </c>
      <c r="BA7" s="3">
        <f>IF('Enterprise ATT&amp;CK matrix'!BA7="Y",1,0)</f>
        <v>0</v>
      </c>
      <c r="BB7" s="3">
        <f>IF('Enterprise ATT&amp;CK matrix'!BB7="Y",1,0)</f>
        <v>1</v>
      </c>
      <c r="BC7" s="3">
        <f>IF('Enterprise ATT&amp;CK matrix'!BC7="Y",1,0)</f>
        <v>1</v>
      </c>
      <c r="BE7" s="2" t="s">
        <v>27</v>
      </c>
      <c r="BG7" s="3">
        <f>IF('Enterprise ATT&amp;CK matrix'!BG7="Y",1,0)</f>
        <v>1</v>
      </c>
      <c r="BH7" s="3">
        <f>IF('Enterprise ATT&amp;CK matrix'!BH7="Y",1,0)</f>
        <v>0</v>
      </c>
      <c r="BI7" s="3">
        <f>IF('Enterprise ATT&amp;CK matrix'!BI7="Y",1,0)</f>
        <v>1</v>
      </c>
      <c r="BJ7" s="3">
        <f>IF('Enterprise ATT&amp;CK matrix'!BJ7="Y",1,0)</f>
        <v>0</v>
      </c>
      <c r="BL7" s="6" t="s">
        <v>163</v>
      </c>
      <c r="BM7" s="3" t="s">
        <v>280</v>
      </c>
      <c r="BN7" s="3">
        <f>IF('Enterprise ATT&amp;CK matrix'!BN7="Y",1,0)</f>
        <v>0</v>
      </c>
      <c r="BO7" s="3">
        <f>IF('Enterprise ATT&amp;CK matrix'!BO7="Y",1,0)</f>
        <v>0</v>
      </c>
      <c r="BP7" s="3">
        <f>IF('Enterprise ATT&amp;CK matrix'!BP7="Y",1,0)</f>
        <v>0</v>
      </c>
      <c r="BQ7" s="3">
        <f>IF('Enterprise ATT&amp;CK matrix'!BQ7="Y",1,0)</f>
        <v>0</v>
      </c>
      <c r="BS7" s="6"/>
      <c r="BT7" s="3" t="s">
        <v>281</v>
      </c>
      <c r="BU7" s="3">
        <f>IF('Enterprise ATT&amp;CK matrix'!BU7="Y",1,0)</f>
        <v>1</v>
      </c>
      <c r="BV7" s="3">
        <f>IF('Enterprise ATT&amp;CK matrix'!BV7="Y",1,0)</f>
        <v>0</v>
      </c>
      <c r="BW7" s="3">
        <f>IF('Enterprise ATT&amp;CK matrix'!BW7="Y",1,0)</f>
        <v>1</v>
      </c>
      <c r="BX7" s="3">
        <f>IF('Enterprise ATT&amp;CK matrix'!BX7="Y",1,0)</f>
        <v>0</v>
      </c>
      <c r="BZ7" s="2" t="s">
        <v>47</v>
      </c>
      <c r="CB7" s="3">
        <f>IF('Enterprise ATT&amp;CK matrix'!CB7="Y",1,0)</f>
        <v>0</v>
      </c>
      <c r="CC7" s="3">
        <f>IF('Enterprise ATT&amp;CK matrix'!CC7="Y",1,0)</f>
        <v>0</v>
      </c>
      <c r="CD7" s="3">
        <f>IF('Enterprise ATT&amp;CK matrix'!CD7="Y",1,0)</f>
        <v>0</v>
      </c>
      <c r="CE7" s="3">
        <f>IF('Enterprise ATT&amp;CK matrix'!CE7="Y",1,0)</f>
        <v>0</v>
      </c>
      <c r="CG7" s="2" t="s">
        <v>86</v>
      </c>
      <c r="CI7" s="3">
        <f>IF('Enterprise ATT&amp;CK matrix'!CI7="Y",1,0)</f>
        <v>1</v>
      </c>
      <c r="CJ7" s="3">
        <f>IF('Enterprise ATT&amp;CK matrix'!CJ7="Y",1,0)</f>
        <v>0</v>
      </c>
      <c r="CK7" s="3">
        <f>IF('Enterprise ATT&amp;CK matrix'!CK7="Y",1,0)</f>
        <v>0</v>
      </c>
      <c r="CL7" s="3">
        <f>IF('Enterprise ATT&amp;CK matrix'!CL7="Y",1,0)</f>
        <v>0</v>
      </c>
      <c r="CM7" s="1"/>
      <c r="CN7" s="6"/>
      <c r="CO7" s="3" t="s">
        <v>282</v>
      </c>
      <c r="CP7" s="3">
        <f>IF('Enterprise ATT&amp;CK matrix'!CP7="Y",1,0)</f>
        <v>0</v>
      </c>
      <c r="CQ7" s="3">
        <f>IF('Enterprise ATT&amp;CK matrix'!CQ7="Y",1,0)</f>
        <v>0</v>
      </c>
      <c r="CR7" s="3">
        <f>IF('Enterprise ATT&amp;CK matrix'!CR7="Y",1,0)</f>
        <v>0</v>
      </c>
      <c r="CS7" s="3">
        <f>IF('Enterprise ATT&amp;CK matrix'!CS7="Y",1,0)</f>
        <v>0</v>
      </c>
    </row>
    <row r="8" spans="1:97" ht="15" customHeight="1" x14ac:dyDescent="0.25">
      <c r="A8" s="6"/>
      <c r="B8" s="3" t="s">
        <v>283</v>
      </c>
      <c r="C8" s="3">
        <f>IF('Enterprise ATT&amp;CK matrix'!C8="Y",1,0)</f>
        <v>1</v>
      </c>
      <c r="D8" s="3">
        <f>IF('Enterprise ATT&amp;CK matrix'!D8="Y",1,0)</f>
        <v>0</v>
      </c>
      <c r="E8" s="3">
        <f>IF('Enterprise ATT&amp;CK matrix'!E8="Y",1,0)</f>
        <v>1</v>
      </c>
      <c r="F8" s="3">
        <f>IF('Enterprise ATT&amp;CK matrix'!F8="Y",1,0)</f>
        <v>0</v>
      </c>
      <c r="H8" s="6"/>
      <c r="I8" s="3" t="s">
        <v>284</v>
      </c>
      <c r="J8" s="3">
        <f>IF('Enterprise ATT&amp;CK matrix'!J8="Y",1,0)</f>
        <v>0</v>
      </c>
      <c r="K8" s="3">
        <f>IF('Enterprise ATT&amp;CK matrix'!K8="Y",1,0)</f>
        <v>0</v>
      </c>
      <c r="L8" s="3">
        <f>IF('Enterprise ATT&amp;CK matrix'!L8="Y",1,0)</f>
        <v>0</v>
      </c>
      <c r="M8" s="3">
        <f>IF('Enterprise ATT&amp;CK matrix'!M8="Y",1,0)</f>
        <v>0</v>
      </c>
      <c r="O8" s="6"/>
      <c r="P8" s="3" t="s">
        <v>285</v>
      </c>
      <c r="Q8" s="3">
        <f>IF('Enterprise ATT&amp;CK matrix'!Q8="Y",1,0)</f>
        <v>0</v>
      </c>
      <c r="R8" s="3">
        <f>IF('Enterprise ATT&amp;CK matrix'!R8="Y",1,0)</f>
        <v>0</v>
      </c>
      <c r="S8" s="3">
        <f>IF('Enterprise ATT&amp;CK matrix'!S8="Y",1,0)</f>
        <v>0</v>
      </c>
      <c r="T8" s="3">
        <f>IF('Enterprise ATT&amp;CK matrix'!T8="Y",1,0)</f>
        <v>0</v>
      </c>
      <c r="V8" s="6"/>
      <c r="W8" s="3" t="s">
        <v>286</v>
      </c>
      <c r="X8" s="3">
        <f>IF('Enterprise ATT&amp;CK matrix'!X8="Y",1,0)</f>
        <v>1</v>
      </c>
      <c r="Y8" s="3">
        <f>IF('Enterprise ATT&amp;CK matrix'!Y8="Y",1,0)</f>
        <v>0</v>
      </c>
      <c r="Z8" s="3">
        <f>IF('Enterprise ATT&amp;CK matrix'!Z8="Y",1,0)</f>
        <v>1</v>
      </c>
      <c r="AA8" s="3">
        <f>IF('Enterprise ATT&amp;CK matrix'!AA8="Y",1,0)</f>
        <v>1</v>
      </c>
      <c r="AC8" s="2" t="s">
        <v>22</v>
      </c>
      <c r="AE8" s="3">
        <f>IF('Enterprise ATT&amp;CK matrix'!AE8="Y",1,0)</f>
        <v>0</v>
      </c>
      <c r="AF8" s="3">
        <f>IF('Enterprise ATT&amp;CK matrix'!AF8="Y",1,0)</f>
        <v>0</v>
      </c>
      <c r="AG8" s="3">
        <f>IF('Enterprise ATT&amp;CK matrix'!AG8="Y",1,0)</f>
        <v>1</v>
      </c>
      <c r="AH8" s="3">
        <f>IF('Enterprise ATT&amp;CK matrix'!AH8="Y",1,0)</f>
        <v>0</v>
      </c>
      <c r="AJ8" s="6" t="s">
        <v>1</v>
      </c>
      <c r="AK8" s="3" t="s">
        <v>287</v>
      </c>
      <c r="AL8" s="3">
        <f>IF('Enterprise ATT&amp;CK matrix'!AL8="Y",1,0)</f>
        <v>1</v>
      </c>
      <c r="AM8" s="3">
        <f>IF('Enterprise ATT&amp;CK matrix'!AM8="Y",1,0)</f>
        <v>0</v>
      </c>
      <c r="AN8" s="3">
        <f>IF('Enterprise ATT&amp;CK matrix'!AN8="Y",1,0)</f>
        <v>1</v>
      </c>
      <c r="AO8" s="3">
        <f>IF('Enterprise ATT&amp;CK matrix'!AO8="Y",1,0)</f>
        <v>0</v>
      </c>
      <c r="AQ8" s="6" t="s">
        <v>1</v>
      </c>
      <c r="AR8" s="3" t="s">
        <v>287</v>
      </c>
      <c r="AS8" s="3">
        <f>IF('Enterprise ATT&amp;CK matrix'!AS8="Y",1,0)</f>
        <v>1</v>
      </c>
      <c r="AT8" s="3">
        <f>IF('Enterprise ATT&amp;CK matrix'!AT8="Y",1,0)</f>
        <v>0</v>
      </c>
      <c r="AU8" s="3">
        <f>IF('Enterprise ATT&amp;CK matrix'!AU8="Y",1,0)</f>
        <v>1</v>
      </c>
      <c r="AV8" s="3">
        <f>IF('Enterprise ATT&amp;CK matrix'!AV8="Y",1,0)</f>
        <v>0</v>
      </c>
      <c r="AX8" s="6"/>
      <c r="AY8" s="3" t="s">
        <v>288</v>
      </c>
      <c r="AZ8" s="3">
        <f>IF('Enterprise ATT&amp;CK matrix'!AZ8="Y",1,0)</f>
        <v>1</v>
      </c>
      <c r="BA8" s="3">
        <f>IF('Enterprise ATT&amp;CK matrix'!BA8="Y",1,0)</f>
        <v>0</v>
      </c>
      <c r="BB8" s="3">
        <f>IF('Enterprise ATT&amp;CK matrix'!BB8="Y",1,0)</f>
        <v>1</v>
      </c>
      <c r="BC8" s="3">
        <f>IF('Enterprise ATT&amp;CK matrix'!BC8="Y",1,0)</f>
        <v>0</v>
      </c>
      <c r="BE8" s="2" t="s">
        <v>36</v>
      </c>
      <c r="BG8" s="3">
        <f>IF('Enterprise ATT&amp;CK matrix'!BG8="Y",1,0)</f>
        <v>0</v>
      </c>
      <c r="BH8" s="3">
        <f>IF('Enterprise ATT&amp;CK matrix'!BH8="Y",1,0)</f>
        <v>0</v>
      </c>
      <c r="BI8" s="3">
        <f>IF('Enterprise ATT&amp;CK matrix'!BI8="Y",1,0)</f>
        <v>0</v>
      </c>
      <c r="BJ8" s="3">
        <f>IF('Enterprise ATT&amp;CK matrix'!BJ8="Y",1,0)</f>
        <v>0</v>
      </c>
      <c r="BL8" s="6"/>
      <c r="BM8" s="3" t="s">
        <v>289</v>
      </c>
      <c r="BN8" s="3">
        <f>IF('Enterprise ATT&amp;CK matrix'!BN8="Y",1,0)</f>
        <v>0</v>
      </c>
      <c r="BO8" s="3">
        <f>IF('Enterprise ATT&amp;CK matrix'!BO8="Y",1,0)</f>
        <v>0</v>
      </c>
      <c r="BP8" s="3">
        <f>IF('Enterprise ATT&amp;CK matrix'!BP8="Y",1,0)</f>
        <v>0</v>
      </c>
      <c r="BQ8" s="3">
        <f>IF('Enterprise ATT&amp;CK matrix'!BQ8="Y",1,0)</f>
        <v>0</v>
      </c>
      <c r="BS8" s="2" t="s">
        <v>18</v>
      </c>
      <c r="BU8" s="3">
        <f>IF('Enterprise ATT&amp;CK matrix'!BU8="Y",1,0)</f>
        <v>0</v>
      </c>
      <c r="BV8" s="3">
        <f>IF('Enterprise ATT&amp;CK matrix'!BV8="Y",1,0)</f>
        <v>0</v>
      </c>
      <c r="BW8" s="3">
        <f>IF('Enterprise ATT&amp;CK matrix'!BW8="Y",1,0)</f>
        <v>0</v>
      </c>
      <c r="BX8" s="3">
        <f>IF('Enterprise ATT&amp;CK matrix'!BX8="Y",1,0)</f>
        <v>0</v>
      </c>
      <c r="BZ8" s="6" t="s">
        <v>52</v>
      </c>
      <c r="CA8" s="3" t="s">
        <v>290</v>
      </c>
      <c r="CB8" s="3">
        <f>IF('Enterprise ATT&amp;CK matrix'!CB8="Y",1,0)</f>
        <v>1</v>
      </c>
      <c r="CC8" s="3">
        <f>IF('Enterprise ATT&amp;CK matrix'!CC8="Y",1,0)</f>
        <v>1</v>
      </c>
      <c r="CD8" s="3">
        <f>IF('Enterprise ATT&amp;CK matrix'!CD8="Y",1,0)</f>
        <v>0</v>
      </c>
      <c r="CE8" s="3">
        <f>IF('Enterprise ATT&amp;CK matrix'!CE8="Y",1,0)</f>
        <v>0</v>
      </c>
      <c r="CG8" s="2" t="s">
        <v>87</v>
      </c>
      <c r="CH8" s="3" t="s">
        <v>291</v>
      </c>
      <c r="CI8" s="3">
        <f>IF('Enterprise ATT&amp;CK matrix'!CI8="Y",1,0)</f>
        <v>0</v>
      </c>
      <c r="CJ8" s="3">
        <f>IF('Enterprise ATT&amp;CK matrix'!CJ8="Y",1,0)</f>
        <v>0</v>
      </c>
      <c r="CK8" s="3">
        <f>IF('Enterprise ATT&amp;CK matrix'!CK8="Y",1,0)</f>
        <v>0</v>
      </c>
      <c r="CL8" s="3">
        <f>IF('Enterprise ATT&amp;CK matrix'!CL8="Y",1,0)</f>
        <v>0</v>
      </c>
      <c r="CM8" s="1"/>
      <c r="CN8" s="6" t="s">
        <v>65</v>
      </c>
      <c r="CO8" s="3" t="s">
        <v>292</v>
      </c>
      <c r="CP8" s="3">
        <f>IF('Enterprise ATT&amp;CK matrix'!CP8="Y",1,0)</f>
        <v>0</v>
      </c>
      <c r="CQ8" s="3">
        <f>IF('Enterprise ATT&amp;CK matrix'!CQ8="Y",1,0)</f>
        <v>0</v>
      </c>
      <c r="CR8" s="3">
        <f>IF('Enterprise ATT&amp;CK matrix'!CR8="Y",1,0)</f>
        <v>0</v>
      </c>
      <c r="CS8" s="3">
        <f>IF('Enterprise ATT&amp;CK matrix'!CS8="Y",1,0)</f>
        <v>0</v>
      </c>
    </row>
    <row r="9" spans="1:97" ht="15" customHeight="1" x14ac:dyDescent="0.25">
      <c r="A9" s="6" t="s">
        <v>106</v>
      </c>
      <c r="B9" s="3" t="s">
        <v>293</v>
      </c>
      <c r="C9" s="3">
        <f>IF('Enterprise ATT&amp;CK matrix'!C9="Y",1,0)</f>
        <v>1</v>
      </c>
      <c r="D9" s="3">
        <f>IF('Enterprise ATT&amp;CK matrix'!D9="Y",1,0)</f>
        <v>0</v>
      </c>
      <c r="E9" s="3">
        <f>IF('Enterprise ATT&amp;CK matrix'!E9="Y",1,0)</f>
        <v>0</v>
      </c>
      <c r="F9" s="3">
        <f>IF('Enterprise ATT&amp;CK matrix'!F9="Y",1,0)</f>
        <v>1</v>
      </c>
      <c r="H9" s="6"/>
      <c r="I9" s="3" t="s">
        <v>294</v>
      </c>
      <c r="J9" s="3">
        <f>IF('Enterprise ATT&amp;CK matrix'!J9="Y",1,0)</f>
        <v>0</v>
      </c>
      <c r="K9" s="3">
        <f>IF('Enterprise ATT&amp;CK matrix'!K9="Y",1,0)</f>
        <v>0</v>
      </c>
      <c r="L9" s="3">
        <f>IF('Enterprise ATT&amp;CK matrix'!L9="Y",1,0)</f>
        <v>0</v>
      </c>
      <c r="M9" s="3">
        <f>IF('Enterprise ATT&amp;CK matrix'!M9="Y",1,0)</f>
        <v>0</v>
      </c>
      <c r="O9" s="6"/>
      <c r="P9" s="3" t="s">
        <v>295</v>
      </c>
      <c r="Q9" s="3">
        <f>IF('Enterprise ATT&amp;CK matrix'!Q9="Y",1,0)</f>
        <v>0</v>
      </c>
      <c r="R9" s="3">
        <f>IF('Enterprise ATT&amp;CK matrix'!R9="Y",1,0)</f>
        <v>0</v>
      </c>
      <c r="S9" s="3">
        <f>IF('Enterprise ATT&amp;CK matrix'!S9="Y",1,0)</f>
        <v>0</v>
      </c>
      <c r="T9" s="3">
        <f>IF('Enterprise ATT&amp;CK matrix'!T9="Y",1,0)</f>
        <v>0</v>
      </c>
      <c r="V9" s="6"/>
      <c r="W9" s="3" t="s">
        <v>296</v>
      </c>
      <c r="X9" s="3">
        <f>IF('Enterprise ATT&amp;CK matrix'!X9="Y",1,0)</f>
        <v>1</v>
      </c>
      <c r="Y9" s="3">
        <f>IF('Enterprise ATT&amp;CK matrix'!Y9="Y",1,0)</f>
        <v>0</v>
      </c>
      <c r="Z9" s="3">
        <f>IF('Enterprise ATT&amp;CK matrix'!Z9="Y",1,0)</f>
        <v>1</v>
      </c>
      <c r="AA9" s="3">
        <f>IF('Enterprise ATT&amp;CK matrix'!AA9="Y",1,0)</f>
        <v>0</v>
      </c>
      <c r="AC9" s="6" t="s">
        <v>23</v>
      </c>
      <c r="AD9" s="3" t="s">
        <v>297</v>
      </c>
      <c r="AE9" s="3">
        <f>IF('Enterprise ATT&amp;CK matrix'!AE9="Y",1,0)</f>
        <v>1</v>
      </c>
      <c r="AF9" s="3">
        <f>IF('Enterprise ATT&amp;CK matrix'!AF9="Y",1,0)</f>
        <v>0</v>
      </c>
      <c r="AG9" s="3">
        <f>IF('Enterprise ATT&amp;CK matrix'!AG9="Y",1,0)</f>
        <v>1</v>
      </c>
      <c r="AH9" s="3">
        <f>IF('Enterprise ATT&amp;CK matrix'!AH9="Y",1,0)</f>
        <v>0</v>
      </c>
      <c r="AJ9" s="6"/>
      <c r="AK9" s="3" t="s">
        <v>298</v>
      </c>
      <c r="AL9" s="3">
        <f>IF('Enterprise ATT&amp;CK matrix'!AL9="Y",1,0)</f>
        <v>0</v>
      </c>
      <c r="AM9" s="3">
        <f>IF('Enterprise ATT&amp;CK matrix'!AM9="Y",1,0)</f>
        <v>0</v>
      </c>
      <c r="AN9" s="3">
        <f>IF('Enterprise ATT&amp;CK matrix'!AN9="Y",1,0)</f>
        <v>0</v>
      </c>
      <c r="AO9" s="3">
        <f>IF('Enterprise ATT&amp;CK matrix'!AO9="Y",1,0)</f>
        <v>0</v>
      </c>
      <c r="AQ9" s="6"/>
      <c r="AR9" s="3" t="s">
        <v>298</v>
      </c>
      <c r="AS9" s="3">
        <f>IF('Enterprise ATT&amp;CK matrix'!AS9="Y",1,0)</f>
        <v>0</v>
      </c>
      <c r="AT9" s="3">
        <f>IF('Enterprise ATT&amp;CK matrix'!AT9="Y",1,0)</f>
        <v>0</v>
      </c>
      <c r="AU9" s="3">
        <f>IF('Enterprise ATT&amp;CK matrix'!AU9="Y",1,0)</f>
        <v>0</v>
      </c>
      <c r="AV9" s="3">
        <f>IF('Enterprise ATT&amp;CK matrix'!AV9="Y",1,0)</f>
        <v>0</v>
      </c>
      <c r="AX9" s="6" t="s">
        <v>50</v>
      </c>
      <c r="AY9" s="3" t="s">
        <v>299</v>
      </c>
      <c r="AZ9" s="3">
        <f>IF('Enterprise ATT&amp;CK matrix'!AZ9="Y",1,0)</f>
        <v>1</v>
      </c>
      <c r="BA9" s="3">
        <f>IF('Enterprise ATT&amp;CK matrix'!BA9="Y",1,0)</f>
        <v>0</v>
      </c>
      <c r="BB9" s="3">
        <f>IF('Enterprise ATT&amp;CK matrix'!BB9="Y",1,0)</f>
        <v>0</v>
      </c>
      <c r="BC9" s="3">
        <f>IF('Enterprise ATT&amp;CK matrix'!BC9="Y",1,0)</f>
        <v>0</v>
      </c>
      <c r="BE9" s="2" t="s">
        <v>37</v>
      </c>
      <c r="BG9" s="3">
        <f>IF('Enterprise ATT&amp;CK matrix'!BG9="Y",1,0)</f>
        <v>0</v>
      </c>
      <c r="BH9" s="3">
        <f>IF('Enterprise ATT&amp;CK matrix'!BH9="Y",1,0)</f>
        <v>0</v>
      </c>
      <c r="BI9" s="3">
        <f>IF('Enterprise ATT&amp;CK matrix'!BI9="Y",1,0)</f>
        <v>0</v>
      </c>
      <c r="BJ9" s="3">
        <f>IF('Enterprise ATT&amp;CK matrix'!BJ9="Y",1,0)</f>
        <v>0</v>
      </c>
      <c r="BL9" s="6"/>
      <c r="BM9" s="3" t="s">
        <v>300</v>
      </c>
      <c r="BN9" s="3">
        <f>IF('Enterprise ATT&amp;CK matrix'!BN9="Y",1,0)</f>
        <v>1</v>
      </c>
      <c r="BO9" s="3">
        <f>IF('Enterprise ATT&amp;CK matrix'!BO9="Y",1,0)</f>
        <v>0</v>
      </c>
      <c r="BP9" s="3">
        <f>IF('Enterprise ATT&amp;CK matrix'!BP9="Y",1,0)</f>
        <v>1</v>
      </c>
      <c r="BQ9" s="3">
        <f>IF('Enterprise ATT&amp;CK matrix'!BQ9="Y",1,0)</f>
        <v>0</v>
      </c>
      <c r="BS9" s="2" t="s">
        <v>19</v>
      </c>
      <c r="BU9" s="3">
        <f>IF('Enterprise ATT&amp;CK matrix'!BU9="Y",1,0)</f>
        <v>1</v>
      </c>
      <c r="BV9" s="3">
        <f>IF('Enterprise ATT&amp;CK matrix'!BV9="Y",1,0)</f>
        <v>0</v>
      </c>
      <c r="BW9" s="3">
        <f>IF('Enterprise ATT&amp;CK matrix'!BW9="Y",1,0)</f>
        <v>1</v>
      </c>
      <c r="BX9" s="3">
        <f>IF('Enterprise ATT&amp;CK matrix'!BX9="Y",1,0)</f>
        <v>0</v>
      </c>
      <c r="BZ9" s="6"/>
      <c r="CA9" s="3" t="s">
        <v>301</v>
      </c>
      <c r="CB9" s="3">
        <f>IF('Enterprise ATT&amp;CK matrix'!CB9="Y",1,0)</f>
        <v>1</v>
      </c>
      <c r="CC9" s="3">
        <f>IF('Enterprise ATT&amp;CK matrix'!CC9="Y",1,0)</f>
        <v>1</v>
      </c>
      <c r="CD9" s="3">
        <f>IF('Enterprise ATT&amp;CK matrix'!CD9="Y",1,0)</f>
        <v>0</v>
      </c>
      <c r="CE9" s="3">
        <f>IF('Enterprise ATT&amp;CK matrix'!CE9="Y",1,0)</f>
        <v>0</v>
      </c>
      <c r="CG9" s="2" t="s">
        <v>88</v>
      </c>
      <c r="CH9" s="3" t="s">
        <v>302</v>
      </c>
      <c r="CI9" s="3">
        <f>IF('Enterprise ATT&amp;CK matrix'!CI9="Y",1,0)</f>
        <v>0</v>
      </c>
      <c r="CJ9" s="3">
        <f>IF('Enterprise ATT&amp;CK matrix'!CJ9="Y",1,0)</f>
        <v>0</v>
      </c>
      <c r="CK9" s="3">
        <f>IF('Enterprise ATT&amp;CK matrix'!CK9="Y",1,0)</f>
        <v>0</v>
      </c>
      <c r="CL9" s="3">
        <f>IF('Enterprise ATT&amp;CK matrix'!CL9="Y",1,0)</f>
        <v>0</v>
      </c>
      <c r="CM9" s="1"/>
      <c r="CN9" s="6"/>
      <c r="CO9" s="3" t="s">
        <v>303</v>
      </c>
      <c r="CP9" s="3">
        <f>IF('Enterprise ATT&amp;CK matrix'!CP9="Y",1,0)</f>
        <v>0</v>
      </c>
      <c r="CQ9" s="3">
        <f>IF('Enterprise ATT&amp;CK matrix'!CQ9="Y",1,0)</f>
        <v>0</v>
      </c>
      <c r="CR9" s="3">
        <f>IF('Enterprise ATT&amp;CK matrix'!CR9="Y",1,0)</f>
        <v>1</v>
      </c>
      <c r="CS9" s="3">
        <f>IF('Enterprise ATT&amp;CK matrix'!CS9="Y",1,0)</f>
        <v>0</v>
      </c>
    </row>
    <row r="10" spans="1:97" ht="15" customHeight="1" x14ac:dyDescent="0.25">
      <c r="A10" s="6"/>
      <c r="B10" s="3" t="s">
        <v>304</v>
      </c>
      <c r="C10" s="3">
        <f>IF('Enterprise ATT&amp;CK matrix'!C10="Y",1,0)</f>
        <v>0</v>
      </c>
      <c r="D10" s="3">
        <f>IF('Enterprise ATT&amp;CK matrix'!D10="Y",1,0)</f>
        <v>0</v>
      </c>
      <c r="E10" s="3">
        <f>IF('Enterprise ATT&amp;CK matrix'!E10="Y",1,0)</f>
        <v>0</v>
      </c>
      <c r="F10" s="3">
        <f>IF('Enterprise ATT&amp;CK matrix'!F10="Y",1,0)</f>
        <v>0</v>
      </c>
      <c r="H10" s="6"/>
      <c r="I10" s="3" t="s">
        <v>305</v>
      </c>
      <c r="J10" s="3">
        <f>IF('Enterprise ATT&amp;CK matrix'!J10="Y",1,0)</f>
        <v>0</v>
      </c>
      <c r="K10" s="3">
        <f>IF('Enterprise ATT&amp;CK matrix'!K10="Y",1,0)</f>
        <v>0</v>
      </c>
      <c r="L10" s="3">
        <f>IF('Enterprise ATT&amp;CK matrix'!L10="Y",1,0)</f>
        <v>0</v>
      </c>
      <c r="M10" s="3">
        <f>IF('Enterprise ATT&amp;CK matrix'!M10="Y",1,0)</f>
        <v>0</v>
      </c>
      <c r="O10" s="6"/>
      <c r="P10" s="3" t="s">
        <v>306</v>
      </c>
      <c r="Q10" s="3">
        <f>IF('Enterprise ATT&amp;CK matrix'!Q10="Y",1,0)</f>
        <v>0</v>
      </c>
      <c r="R10" s="3">
        <f>IF('Enterprise ATT&amp;CK matrix'!R10="Y",1,0)</f>
        <v>0</v>
      </c>
      <c r="S10" s="3">
        <f>IF('Enterprise ATT&amp;CK matrix'!S10="Y",1,0)</f>
        <v>0</v>
      </c>
      <c r="T10" s="3">
        <f>IF('Enterprise ATT&amp;CK matrix'!T10="Y",1,0)</f>
        <v>0</v>
      </c>
      <c r="V10" s="6"/>
      <c r="W10" s="3" t="s">
        <v>307</v>
      </c>
      <c r="X10" s="3">
        <f>IF('Enterprise ATT&amp;CK matrix'!X10="Y",1,0)</f>
        <v>1</v>
      </c>
      <c r="Y10" s="3">
        <f>IF('Enterprise ATT&amp;CK matrix'!Y10="Y",1,0)</f>
        <v>0</v>
      </c>
      <c r="Z10" s="3">
        <f>IF('Enterprise ATT&amp;CK matrix'!Z10="Y",1,0)</f>
        <v>1</v>
      </c>
      <c r="AA10" s="3">
        <f>IF('Enterprise ATT&amp;CK matrix'!AA10="Y",1,0)</f>
        <v>0</v>
      </c>
      <c r="AC10" s="6"/>
      <c r="AD10" s="3" t="s">
        <v>308</v>
      </c>
      <c r="AE10" s="3">
        <f>IF('Enterprise ATT&amp;CK matrix'!AE10="Y",1,0)</f>
        <v>0</v>
      </c>
      <c r="AF10" s="3">
        <f>IF('Enterprise ATT&amp;CK matrix'!AF10="Y",1,0)</f>
        <v>0</v>
      </c>
      <c r="AG10" s="3">
        <f>IF('Enterprise ATT&amp;CK matrix'!AG10="Y",1,0)</f>
        <v>0</v>
      </c>
      <c r="AH10" s="3">
        <f>IF('Enterprise ATT&amp;CK matrix'!AH10="Y",1,0)</f>
        <v>0</v>
      </c>
      <c r="AJ10" s="6"/>
      <c r="AK10" s="3" t="s">
        <v>309</v>
      </c>
      <c r="AL10" s="3">
        <f>IF('Enterprise ATT&amp;CK matrix'!AL10="Y",1,0)</f>
        <v>1</v>
      </c>
      <c r="AM10" s="3">
        <f>IF('Enterprise ATT&amp;CK matrix'!AM10="Y",1,0)</f>
        <v>0</v>
      </c>
      <c r="AN10" s="3">
        <f>IF('Enterprise ATT&amp;CK matrix'!AN10="Y",1,0)</f>
        <v>1</v>
      </c>
      <c r="AO10" s="3">
        <f>IF('Enterprise ATT&amp;CK matrix'!AO10="Y",1,0)</f>
        <v>0</v>
      </c>
      <c r="AQ10" s="6"/>
      <c r="AR10" s="3" t="s">
        <v>309</v>
      </c>
      <c r="AS10" s="3">
        <f>IF('Enterprise ATT&amp;CK matrix'!AS10="Y",1,0)</f>
        <v>1</v>
      </c>
      <c r="AT10" s="3">
        <f>IF('Enterprise ATT&amp;CK matrix'!AT10="Y",1,0)</f>
        <v>0</v>
      </c>
      <c r="AU10" s="3">
        <f>IF('Enterprise ATT&amp;CK matrix'!AU10="Y",1,0)</f>
        <v>1</v>
      </c>
      <c r="AV10" s="3">
        <f>IF('Enterprise ATT&amp;CK matrix'!AV10="Y",1,0)</f>
        <v>0</v>
      </c>
      <c r="AX10" s="6"/>
      <c r="AY10" s="3" t="s">
        <v>310</v>
      </c>
      <c r="AZ10" s="3">
        <f>IF('Enterprise ATT&amp;CK matrix'!AZ10="Y",1,0)</f>
        <v>1</v>
      </c>
      <c r="BA10" s="3">
        <f>IF('Enterprise ATT&amp;CK matrix'!BA10="Y",1,0)</f>
        <v>0</v>
      </c>
      <c r="BB10" s="3">
        <f>IF('Enterprise ATT&amp;CK matrix'!BB10="Y",1,0)</f>
        <v>1</v>
      </c>
      <c r="BC10" s="3">
        <f>IF('Enterprise ATT&amp;CK matrix'!BC10="Y",1,0)</f>
        <v>1</v>
      </c>
      <c r="BE10" s="2" t="s">
        <v>38</v>
      </c>
      <c r="BG10" s="3">
        <f>IF('Enterprise ATT&amp;CK matrix'!BG10="Y",1,0)</f>
        <v>0</v>
      </c>
      <c r="BH10" s="3">
        <f>IF('Enterprise ATT&amp;CK matrix'!BH10="Y",1,0)</f>
        <v>0</v>
      </c>
      <c r="BI10" s="3">
        <f>IF('Enterprise ATT&amp;CK matrix'!BI10="Y",1,0)</f>
        <v>0</v>
      </c>
      <c r="BJ10" s="3">
        <f>IF('Enterprise ATT&amp;CK matrix'!BJ10="Y",1,0)</f>
        <v>0</v>
      </c>
      <c r="BL10" s="6"/>
      <c r="BM10" s="3" t="s">
        <v>311</v>
      </c>
      <c r="BN10" s="3">
        <f>IF('Enterprise ATT&amp;CK matrix'!BN10="Y",1,0)</f>
        <v>0</v>
      </c>
      <c r="BO10" s="3">
        <f>IF('Enterprise ATT&amp;CK matrix'!BO10="Y",1,0)</f>
        <v>0</v>
      </c>
      <c r="BP10" s="3">
        <f>IF('Enterprise ATT&amp;CK matrix'!BP10="Y",1,0)</f>
        <v>1</v>
      </c>
      <c r="BQ10" s="3">
        <f>IF('Enterprise ATT&amp;CK matrix'!BQ10="Y",1,0)</f>
        <v>1</v>
      </c>
      <c r="BS10" s="2" t="s">
        <v>28</v>
      </c>
      <c r="BU10" s="3">
        <f>IF('Enterprise ATT&amp;CK matrix'!BU10="Y",1,0)</f>
        <v>0</v>
      </c>
      <c r="BV10" s="3">
        <f>IF('Enterprise ATT&amp;CK matrix'!BV10="Y",1,0)</f>
        <v>0</v>
      </c>
      <c r="BW10" s="3">
        <f>IF('Enterprise ATT&amp;CK matrix'!BW10="Y",1,0)</f>
        <v>0</v>
      </c>
      <c r="BX10" s="3">
        <f>IF('Enterprise ATT&amp;CK matrix'!BX10="Y",1,0)</f>
        <v>0</v>
      </c>
      <c r="BZ10" s="6" t="s">
        <v>55</v>
      </c>
      <c r="CA10" s="3" t="s">
        <v>312</v>
      </c>
      <c r="CB10" s="3">
        <f>IF('Enterprise ATT&amp;CK matrix'!CB10="Y",1,0)</f>
        <v>1</v>
      </c>
      <c r="CC10" s="3">
        <f>IF('Enterprise ATT&amp;CK matrix'!CC10="Y",1,0)</f>
        <v>1</v>
      </c>
      <c r="CD10" s="3">
        <f>IF('Enterprise ATT&amp;CK matrix'!CD10="Y",1,0)</f>
        <v>0</v>
      </c>
      <c r="CE10" s="3">
        <f>IF('Enterprise ATT&amp;CK matrix'!CE10="Y",1,0)</f>
        <v>0</v>
      </c>
      <c r="CG10" s="6" t="s">
        <v>89</v>
      </c>
      <c r="CH10" s="3" t="s">
        <v>313</v>
      </c>
      <c r="CI10" s="3">
        <f>IF('Enterprise ATT&amp;CK matrix'!CI10="Y",1,0)</f>
        <v>0</v>
      </c>
      <c r="CJ10" s="3">
        <f>IF('Enterprise ATT&amp;CK matrix'!CJ10="Y",1,0)</f>
        <v>0</v>
      </c>
      <c r="CK10" s="3">
        <f>IF('Enterprise ATT&amp;CK matrix'!CK10="Y",1,0)</f>
        <v>0</v>
      </c>
      <c r="CL10" s="3">
        <f>IF('Enterprise ATT&amp;CK matrix'!CL10="Y",1,0)</f>
        <v>0</v>
      </c>
      <c r="CM10" s="1"/>
      <c r="CN10" s="6" t="s">
        <v>71</v>
      </c>
      <c r="CO10" s="3" t="s">
        <v>314</v>
      </c>
      <c r="CP10" s="3">
        <f>IF('Enterprise ATT&amp;CK matrix'!CP10="Y",1,0)</f>
        <v>0</v>
      </c>
      <c r="CQ10" s="3">
        <f>IF('Enterprise ATT&amp;CK matrix'!CQ10="Y",1,0)</f>
        <v>0</v>
      </c>
      <c r="CR10" s="3">
        <f>IF('Enterprise ATT&amp;CK matrix'!CR10="Y",1,0)</f>
        <v>1</v>
      </c>
      <c r="CS10" s="3">
        <f>IF('Enterprise ATT&amp;CK matrix'!CS10="Y",1,0)</f>
        <v>0</v>
      </c>
    </row>
    <row r="11" spans="1:97" ht="15" customHeight="1" x14ac:dyDescent="0.25">
      <c r="A11" s="6"/>
      <c r="B11" s="3" t="s">
        <v>315</v>
      </c>
      <c r="C11" s="3">
        <f>IF('Enterprise ATT&amp;CK matrix'!C11="Y",1,0)</f>
        <v>1</v>
      </c>
      <c r="D11" s="3">
        <f>IF('Enterprise ATT&amp;CK matrix'!D11="Y",1,0)</f>
        <v>0</v>
      </c>
      <c r="E11" s="3">
        <f>IF('Enterprise ATT&amp;CK matrix'!E11="Y",1,0)</f>
        <v>0</v>
      </c>
      <c r="F11" s="3">
        <f>IF('Enterprise ATT&amp;CK matrix'!F11="Y",1,0)</f>
        <v>0</v>
      </c>
      <c r="H11" s="6" t="s">
        <v>42</v>
      </c>
      <c r="I11" s="3" t="s">
        <v>316</v>
      </c>
      <c r="J11" s="3">
        <f>IF('Enterprise ATT&amp;CK matrix'!J11="Y",1,0)</f>
        <v>0</v>
      </c>
      <c r="K11" s="3">
        <f>IF('Enterprise ATT&amp;CK matrix'!K11="Y",1,0)</f>
        <v>0</v>
      </c>
      <c r="L11" s="3">
        <f>IF('Enterprise ATT&amp;CK matrix'!L11="Y",1,0)</f>
        <v>0</v>
      </c>
      <c r="M11" s="3">
        <f>IF('Enterprise ATT&amp;CK matrix'!M11="Y",1,0)</f>
        <v>0</v>
      </c>
      <c r="O11" s="2" t="s">
        <v>165</v>
      </c>
      <c r="Q11" s="3">
        <f>IF('Enterprise ATT&amp;CK matrix'!Q11="Y",1,0)</f>
        <v>1</v>
      </c>
      <c r="R11" s="3">
        <f>IF('Enterprise ATT&amp;CK matrix'!R11="Y",1,0)</f>
        <v>0</v>
      </c>
      <c r="S11" s="3">
        <f>IF('Enterprise ATT&amp;CK matrix'!S11="Y",1,0)</f>
        <v>0</v>
      </c>
      <c r="T11" s="3">
        <f>IF('Enterprise ATT&amp;CK matrix'!T11="Y",1,0)</f>
        <v>0</v>
      </c>
      <c r="V11" s="6"/>
      <c r="W11" s="3" t="s">
        <v>317</v>
      </c>
      <c r="X11" s="3">
        <f>IF('Enterprise ATT&amp;CK matrix'!X11="Y",1,0)</f>
        <v>1</v>
      </c>
      <c r="Y11" s="3">
        <f>IF('Enterprise ATT&amp;CK matrix'!Y11="Y",1,0)</f>
        <v>0</v>
      </c>
      <c r="Z11" s="3">
        <f>IF('Enterprise ATT&amp;CK matrix'!Z11="Y",1,0)</f>
        <v>1</v>
      </c>
      <c r="AA11" s="3">
        <f>IF('Enterprise ATT&amp;CK matrix'!AA11="Y",1,0)</f>
        <v>0</v>
      </c>
      <c r="AC11" s="6"/>
      <c r="AD11" s="3" t="s">
        <v>318</v>
      </c>
      <c r="AE11" s="3">
        <f>IF('Enterprise ATT&amp;CK matrix'!AE11="Y",1,0)</f>
        <v>0</v>
      </c>
      <c r="AF11" s="3">
        <f>IF('Enterprise ATT&amp;CK matrix'!AF11="Y",1,0)</f>
        <v>0</v>
      </c>
      <c r="AG11" s="3">
        <f>IF('Enterprise ATT&amp;CK matrix'!AG11="Y",1,0)</f>
        <v>0</v>
      </c>
      <c r="AH11" s="3">
        <f>IF('Enterprise ATT&amp;CK matrix'!AH11="Y",1,0)</f>
        <v>0</v>
      </c>
      <c r="AJ11" s="6"/>
      <c r="AK11" s="3" t="s">
        <v>319</v>
      </c>
      <c r="AL11" s="3">
        <f>IF('Enterprise ATT&amp;CK matrix'!AL11="Y",1,0)</f>
        <v>0</v>
      </c>
      <c r="AM11" s="3">
        <f>IF('Enterprise ATT&amp;CK matrix'!AM11="Y",1,0)</f>
        <v>0</v>
      </c>
      <c r="AN11" s="3">
        <f>IF('Enterprise ATT&amp;CK matrix'!AN11="Y",1,0)</f>
        <v>0</v>
      </c>
      <c r="AO11" s="3">
        <f>IF('Enterprise ATT&amp;CK matrix'!AO11="Y",1,0)</f>
        <v>0</v>
      </c>
      <c r="AQ11" s="6"/>
      <c r="AR11" s="3" t="s">
        <v>319</v>
      </c>
      <c r="AS11" s="3">
        <f>IF('Enterprise ATT&amp;CK matrix'!AS11="Y",1,0)</f>
        <v>0</v>
      </c>
      <c r="AT11" s="3">
        <f>IF('Enterprise ATT&amp;CK matrix'!AT11="Y",1,0)</f>
        <v>0</v>
      </c>
      <c r="AU11" s="3">
        <f>IF('Enterprise ATT&amp;CK matrix'!AU11="Y",1,0)</f>
        <v>0</v>
      </c>
      <c r="AV11" s="3">
        <f>IF('Enterprise ATT&amp;CK matrix'!AV11="Y",1,0)</f>
        <v>0</v>
      </c>
      <c r="AX11" s="6"/>
      <c r="AY11" s="3" t="s">
        <v>320</v>
      </c>
      <c r="AZ11" s="3">
        <f>IF('Enterprise ATT&amp;CK matrix'!AZ11="Y",1,0)</f>
        <v>0</v>
      </c>
      <c r="BA11" s="3">
        <f>IF('Enterprise ATT&amp;CK matrix'!BA11="Y",1,0)</f>
        <v>0</v>
      </c>
      <c r="BB11" s="3">
        <f>IF('Enterprise ATT&amp;CK matrix'!BB11="Y",1,0)</f>
        <v>1</v>
      </c>
      <c r="BC11" s="3">
        <f>IF('Enterprise ATT&amp;CK matrix'!BC11="Y",1,0)</f>
        <v>0</v>
      </c>
      <c r="BE11" s="2" t="s">
        <v>39</v>
      </c>
      <c r="BG11" s="3">
        <f>IF('Enterprise ATT&amp;CK matrix'!BG11="Y",1,0)</f>
        <v>0</v>
      </c>
      <c r="BH11" s="3">
        <f>IF('Enterprise ATT&amp;CK matrix'!BH11="Y",1,0)</f>
        <v>0</v>
      </c>
      <c r="BI11" s="3">
        <f>IF('Enterprise ATT&amp;CK matrix'!BI11="Y",1,0)</f>
        <v>1</v>
      </c>
      <c r="BJ11" s="3">
        <f>IF('Enterprise ATT&amp;CK matrix'!BJ11="Y",1,0)</f>
        <v>0</v>
      </c>
      <c r="BL11" s="6"/>
      <c r="BM11" s="3" t="s">
        <v>321</v>
      </c>
      <c r="BN11" s="3">
        <f>IF('Enterprise ATT&amp;CK matrix'!BN11="Y",1,0)</f>
        <v>1</v>
      </c>
      <c r="BO11" s="3">
        <f>IF('Enterprise ATT&amp;CK matrix'!BO11="Y",1,0)</f>
        <v>0</v>
      </c>
      <c r="BP11" s="3">
        <f>IF('Enterprise ATT&amp;CK matrix'!BP11="Y",1,0)</f>
        <v>1</v>
      </c>
      <c r="BQ11" s="3">
        <f>IF('Enterprise ATT&amp;CK matrix'!BQ11="Y",1,0)</f>
        <v>1</v>
      </c>
      <c r="BS11" s="2" t="s">
        <v>33</v>
      </c>
      <c r="BU11" s="3">
        <f>IF('Enterprise ATT&amp;CK matrix'!BU11="Y",1,0)</f>
        <v>1</v>
      </c>
      <c r="BV11" s="3">
        <f>IF('Enterprise ATT&amp;CK matrix'!BV11="Y",1,0)</f>
        <v>0</v>
      </c>
      <c r="BW11" s="3">
        <f>IF('Enterprise ATT&amp;CK matrix'!BW11="Y",1,0)</f>
        <v>1</v>
      </c>
      <c r="BX11" s="3">
        <f>IF('Enterprise ATT&amp;CK matrix'!BX11="Y",1,0)</f>
        <v>0</v>
      </c>
      <c r="BZ11" s="6"/>
      <c r="CA11" s="3" t="s">
        <v>322</v>
      </c>
      <c r="CB11" s="3">
        <f>IF('Enterprise ATT&amp;CK matrix'!CB11="Y",1,0)</f>
        <v>1</v>
      </c>
      <c r="CC11" s="3">
        <f>IF('Enterprise ATT&amp;CK matrix'!CC11="Y",1,0)</f>
        <v>1</v>
      </c>
      <c r="CD11" s="3">
        <f>IF('Enterprise ATT&amp;CK matrix'!CD11="Y",1,0)</f>
        <v>0</v>
      </c>
      <c r="CE11" s="3">
        <f>IF('Enterprise ATT&amp;CK matrix'!CE11="Y",1,0)</f>
        <v>0</v>
      </c>
      <c r="CG11" s="6"/>
      <c r="CH11" s="3" t="s">
        <v>323</v>
      </c>
      <c r="CI11" s="3">
        <f>IF('Enterprise ATT&amp;CK matrix'!CI11="Y",1,0)</f>
        <v>0</v>
      </c>
      <c r="CJ11" s="3">
        <f>IF('Enterprise ATT&amp;CK matrix'!CJ11="Y",1,0)</f>
        <v>0</v>
      </c>
      <c r="CK11" s="3">
        <f>IF('Enterprise ATT&amp;CK matrix'!CK11="Y",1,0)</f>
        <v>1</v>
      </c>
      <c r="CL11" s="3">
        <f>IF('Enterprise ATT&amp;CK matrix'!CL11="Y",1,0)</f>
        <v>0</v>
      </c>
      <c r="CM11" s="1"/>
      <c r="CN11" s="6"/>
      <c r="CO11" s="3" t="s">
        <v>324</v>
      </c>
      <c r="CP11" s="3">
        <f>IF('Enterprise ATT&amp;CK matrix'!CP11="Y",1,0)</f>
        <v>0</v>
      </c>
      <c r="CQ11" s="3">
        <f>IF('Enterprise ATT&amp;CK matrix'!CQ11="Y",1,0)</f>
        <v>0</v>
      </c>
      <c r="CR11" s="3">
        <f>IF('Enterprise ATT&amp;CK matrix'!CR11="Y",1,0)</f>
        <v>0</v>
      </c>
      <c r="CS11" s="3">
        <f>IF('Enterprise ATT&amp;CK matrix'!CS11="Y",1,0)</f>
        <v>0</v>
      </c>
    </row>
    <row r="12" spans="1:97" ht="15" customHeight="1" x14ac:dyDescent="0.25">
      <c r="A12" s="6" t="s">
        <v>107</v>
      </c>
      <c r="B12" s="3" t="s">
        <v>231</v>
      </c>
      <c r="C12" s="3">
        <f>IF('Enterprise ATT&amp;CK matrix'!C12="Y",1,0)</f>
        <v>1</v>
      </c>
      <c r="D12" s="3">
        <f>IF('Enterprise ATT&amp;CK matrix'!D12="Y",1,0)</f>
        <v>0</v>
      </c>
      <c r="E12" s="3">
        <f>IF('Enterprise ATT&amp;CK matrix'!E12="Y",1,0)</f>
        <v>0</v>
      </c>
      <c r="F12" s="3">
        <f>IF('Enterprise ATT&amp;CK matrix'!F12="Y",1,0)</f>
        <v>0</v>
      </c>
      <c r="H12" s="6"/>
      <c r="I12" s="3" t="s">
        <v>325</v>
      </c>
      <c r="J12" s="3">
        <f>IF('Enterprise ATT&amp;CK matrix'!J12="Y",1,0)</f>
        <v>0</v>
      </c>
      <c r="K12" s="3">
        <f>IF('Enterprise ATT&amp;CK matrix'!K12="Y",1,0)</f>
        <v>0</v>
      </c>
      <c r="L12" s="3">
        <f>IF('Enterprise ATT&amp;CK matrix'!L12="Y",1,0)</f>
        <v>0</v>
      </c>
      <c r="M12" s="3">
        <f>IF('Enterprise ATT&amp;CK matrix'!M12="Y",1,0)</f>
        <v>0</v>
      </c>
      <c r="O12" s="6" t="s">
        <v>188</v>
      </c>
      <c r="P12" s="3" t="s">
        <v>326</v>
      </c>
      <c r="Q12" s="3">
        <f>IF('Enterprise ATT&amp;CK matrix'!Q12="Y",1,0)</f>
        <v>0</v>
      </c>
      <c r="R12" s="3">
        <f>IF('Enterprise ATT&amp;CK matrix'!R12="Y",1,0)</f>
        <v>0</v>
      </c>
      <c r="S12" s="3">
        <f>IF('Enterprise ATT&amp;CK matrix'!S12="Y",1,0)</f>
        <v>0</v>
      </c>
      <c r="T12" s="3">
        <f>IF('Enterprise ATT&amp;CK matrix'!T12="Y",1,0)</f>
        <v>0</v>
      </c>
      <c r="V12" s="6"/>
      <c r="W12" s="3" t="s">
        <v>327</v>
      </c>
      <c r="X12" s="3">
        <f>IF('Enterprise ATT&amp;CK matrix'!X12="Y",1,0)</f>
        <v>1</v>
      </c>
      <c r="Y12" s="3">
        <f>IF('Enterprise ATT&amp;CK matrix'!Y12="Y",1,0)</f>
        <v>0</v>
      </c>
      <c r="Z12" s="3">
        <f>IF('Enterprise ATT&amp;CK matrix'!Z12="Y",1,0)</f>
        <v>1</v>
      </c>
      <c r="AA12" s="3">
        <f>IF('Enterprise ATT&amp;CK matrix'!AA12="Y",1,0)</f>
        <v>0</v>
      </c>
      <c r="AC12" s="6"/>
      <c r="AD12" s="3" t="s">
        <v>328</v>
      </c>
      <c r="AE12" s="3">
        <f>IF('Enterprise ATT&amp;CK matrix'!AE12="Y",1,0)</f>
        <v>0</v>
      </c>
      <c r="AF12" s="3">
        <f>IF('Enterprise ATT&amp;CK matrix'!AF12="Y",1,0)</f>
        <v>0</v>
      </c>
      <c r="AG12" s="3">
        <f>IF('Enterprise ATT&amp;CK matrix'!AG12="Y",1,0)</f>
        <v>0</v>
      </c>
      <c r="AH12" s="3">
        <f>IF('Enterprise ATT&amp;CK matrix'!AH12="Y",1,0)</f>
        <v>0</v>
      </c>
      <c r="AJ12" s="6"/>
      <c r="AK12" s="3" t="s">
        <v>329</v>
      </c>
      <c r="AL12" s="3">
        <f>IF('Enterprise ATT&amp;CK matrix'!AL12="Y",1,0)</f>
        <v>1</v>
      </c>
      <c r="AM12" s="3">
        <f>IF('Enterprise ATT&amp;CK matrix'!AM12="Y",1,0)</f>
        <v>0</v>
      </c>
      <c r="AN12" s="3">
        <f>IF('Enterprise ATT&amp;CK matrix'!AN12="Y",1,0)</f>
        <v>1</v>
      </c>
      <c r="AO12" s="3">
        <f>IF('Enterprise ATT&amp;CK matrix'!AO12="Y",1,0)</f>
        <v>0</v>
      </c>
      <c r="AQ12" s="6"/>
      <c r="AR12" s="3" t="s">
        <v>329</v>
      </c>
      <c r="AS12" s="3">
        <f>IF('Enterprise ATT&amp;CK matrix'!AS12="Y",1,0)</f>
        <v>1</v>
      </c>
      <c r="AT12" s="3">
        <f>IF('Enterprise ATT&amp;CK matrix'!AT12="Y",1,0)</f>
        <v>0</v>
      </c>
      <c r="AU12" s="3">
        <f>IF('Enterprise ATT&amp;CK matrix'!AU12="Y",1,0)</f>
        <v>1</v>
      </c>
      <c r="AV12" s="3">
        <f>IF('Enterprise ATT&amp;CK matrix'!AV12="Y",1,0)</f>
        <v>0</v>
      </c>
      <c r="AX12" s="6"/>
      <c r="AY12" s="3" t="s">
        <v>330</v>
      </c>
      <c r="AZ12" s="3">
        <f>IF('Enterprise ATT&amp;CK matrix'!AZ12="Y",1,0)</f>
        <v>1</v>
      </c>
      <c r="BA12" s="3">
        <f>IF('Enterprise ATT&amp;CK matrix'!BA12="Y",1,0)</f>
        <v>0</v>
      </c>
      <c r="BB12" s="3">
        <f>IF('Enterprise ATT&amp;CK matrix'!BB12="Y",1,0)</f>
        <v>1</v>
      </c>
      <c r="BC12" s="3">
        <f>IF('Enterprise ATT&amp;CK matrix'!BC12="Y",1,0)</f>
        <v>0</v>
      </c>
      <c r="BE12" s="2" t="s">
        <v>46</v>
      </c>
      <c r="BG12" s="3">
        <f>IF('Enterprise ATT&amp;CK matrix'!BG12="Y",1,0)</f>
        <v>1</v>
      </c>
      <c r="BH12" s="3">
        <f>IF('Enterprise ATT&amp;CK matrix'!BH12="Y",1,0)</f>
        <v>0</v>
      </c>
      <c r="BI12" s="3">
        <f>IF('Enterprise ATT&amp;CK matrix'!BI12="Y",1,0)</f>
        <v>0</v>
      </c>
      <c r="BJ12" s="3">
        <f>IF('Enterprise ATT&amp;CK matrix'!BJ12="Y",1,0)</f>
        <v>0</v>
      </c>
      <c r="BL12" s="6"/>
      <c r="BM12" s="3" t="s">
        <v>331</v>
      </c>
      <c r="BN12" s="3">
        <f>IF('Enterprise ATT&amp;CK matrix'!BN12="Y",1,0)</f>
        <v>1</v>
      </c>
      <c r="BO12" s="3">
        <f>IF('Enterprise ATT&amp;CK matrix'!BO12="Y",1,0)</f>
        <v>0</v>
      </c>
      <c r="BP12" s="3">
        <f>IF('Enterprise ATT&amp;CK matrix'!BP12="Y",1,0)</f>
        <v>1</v>
      </c>
      <c r="BQ12" s="3">
        <f>IF('Enterprise ATT&amp;CK matrix'!BQ12="Y",1,0)</f>
        <v>1</v>
      </c>
      <c r="BS12" s="6" t="s">
        <v>56</v>
      </c>
      <c r="BT12" s="3" t="s">
        <v>332</v>
      </c>
      <c r="BU12" s="3">
        <f>IF('Enterprise ATT&amp;CK matrix'!BU12="Y",1,0)</f>
        <v>0</v>
      </c>
      <c r="BV12" s="3">
        <f>IF('Enterprise ATT&amp;CK matrix'!BV12="Y",1,0)</f>
        <v>0</v>
      </c>
      <c r="BW12" s="3">
        <f>IF('Enterprise ATT&amp;CK matrix'!BW12="Y",1,0)</f>
        <v>1</v>
      </c>
      <c r="BX12" s="3">
        <f>IF('Enterprise ATT&amp;CK matrix'!BX12="Y",1,0)</f>
        <v>0</v>
      </c>
      <c r="BZ12" s="6"/>
      <c r="CA12" s="3" t="s">
        <v>333</v>
      </c>
      <c r="CB12" s="3">
        <f>IF('Enterprise ATT&amp;CK matrix'!CB12="Y",1,0)</f>
        <v>0</v>
      </c>
      <c r="CC12" s="3">
        <f>IF('Enterprise ATT&amp;CK matrix'!CC12="Y",1,0)</f>
        <v>0</v>
      </c>
      <c r="CD12" s="3">
        <f>IF('Enterprise ATT&amp;CK matrix'!CD12="Y",1,0)</f>
        <v>0</v>
      </c>
      <c r="CE12" s="3">
        <f>IF('Enterprise ATT&amp;CK matrix'!CE12="Y",1,0)</f>
        <v>0</v>
      </c>
      <c r="CG12" s="6"/>
      <c r="CH12" s="3" t="s">
        <v>334</v>
      </c>
      <c r="CI12" s="3">
        <f>IF('Enterprise ATT&amp;CK matrix'!CI12="Y",1,0)</f>
        <v>0</v>
      </c>
      <c r="CJ12" s="3">
        <f>IF('Enterprise ATT&amp;CK matrix'!CJ12="Y",1,0)</f>
        <v>0</v>
      </c>
      <c r="CK12" s="3">
        <f>IF('Enterprise ATT&amp;CK matrix'!CK12="Y",1,0)</f>
        <v>1</v>
      </c>
      <c r="CL12" s="3">
        <f>IF('Enterprise ATT&amp;CK matrix'!CL12="Y",1,0)</f>
        <v>0</v>
      </c>
      <c r="CM12" s="1"/>
      <c r="CN12" s="6" t="s">
        <v>79</v>
      </c>
      <c r="CO12" s="3" t="s">
        <v>335</v>
      </c>
      <c r="CP12" s="3">
        <f>IF('Enterprise ATT&amp;CK matrix'!CP12="Y",1,0)</f>
        <v>0</v>
      </c>
      <c r="CQ12" s="3">
        <f>IF('Enterprise ATT&amp;CK matrix'!CQ12="Y",1,0)</f>
        <v>0</v>
      </c>
      <c r="CR12" s="3">
        <f>IF('Enterprise ATT&amp;CK matrix'!CR12="Y",1,0)</f>
        <v>0</v>
      </c>
      <c r="CS12" s="3">
        <f>IF('Enterprise ATT&amp;CK matrix'!CS12="Y",1,0)</f>
        <v>0</v>
      </c>
    </row>
    <row r="13" spans="1:97" ht="15" customHeight="1" x14ac:dyDescent="0.25">
      <c r="A13" s="6"/>
      <c r="B13" s="3" t="s">
        <v>336</v>
      </c>
      <c r="C13" s="3">
        <f>IF('Enterprise ATT&amp;CK matrix'!C13="Y",1,0)</f>
        <v>1</v>
      </c>
      <c r="D13" s="3">
        <f>IF('Enterprise ATT&amp;CK matrix'!D13="Y",1,0)</f>
        <v>0</v>
      </c>
      <c r="E13" s="3">
        <f>IF('Enterprise ATT&amp;CK matrix'!E13="Y",1,0)</f>
        <v>0</v>
      </c>
      <c r="F13" s="3">
        <f>IF('Enterprise ATT&amp;CK matrix'!F13="Y",1,0)</f>
        <v>0</v>
      </c>
      <c r="H13" s="6"/>
      <c r="I13" s="3" t="s">
        <v>337</v>
      </c>
      <c r="J13" s="3">
        <f>IF('Enterprise ATT&amp;CK matrix'!J13="Y",1,0)</f>
        <v>0</v>
      </c>
      <c r="K13" s="3">
        <f>IF('Enterprise ATT&amp;CK matrix'!K13="Y",1,0)</f>
        <v>0</v>
      </c>
      <c r="L13" s="3">
        <f>IF('Enterprise ATT&amp;CK matrix'!L13="Y",1,0)</f>
        <v>0</v>
      </c>
      <c r="M13" s="3">
        <f>IF('Enterprise ATT&amp;CK matrix'!M13="Y",1,0)</f>
        <v>0</v>
      </c>
      <c r="O13" s="6"/>
      <c r="P13" s="3" t="s">
        <v>338</v>
      </c>
      <c r="Q13" s="3">
        <f>IF('Enterprise ATT&amp;CK matrix'!Q13="Y",1,0)</f>
        <v>0</v>
      </c>
      <c r="R13" s="3">
        <f>IF('Enterprise ATT&amp;CK matrix'!R13="Y",1,0)</f>
        <v>0</v>
      </c>
      <c r="S13" s="3">
        <f>IF('Enterprise ATT&amp;CK matrix'!S13="Y",1,0)</f>
        <v>0</v>
      </c>
      <c r="T13" s="3">
        <f>IF('Enterprise ATT&amp;CK matrix'!T13="Y",1,0)</f>
        <v>0</v>
      </c>
      <c r="V13" s="2" t="s">
        <v>45</v>
      </c>
      <c r="X13" s="3">
        <f>IF('Enterprise ATT&amp;CK matrix'!X13="Y",1,0)</f>
        <v>1</v>
      </c>
      <c r="Y13" s="3">
        <f>IF('Enterprise ATT&amp;CK matrix'!Y13="Y",1,0)</f>
        <v>0</v>
      </c>
      <c r="Z13" s="3">
        <f>IF('Enterprise ATT&amp;CK matrix'!Z13="Y",1,0)</f>
        <v>0</v>
      </c>
      <c r="AA13" s="3">
        <f>IF('Enterprise ATT&amp;CK matrix'!AA13="Y",1,0)</f>
        <v>0</v>
      </c>
      <c r="AC13" s="6"/>
      <c r="AD13" s="3" t="s">
        <v>339</v>
      </c>
      <c r="AE13" s="3">
        <f>IF('Enterprise ATT&amp;CK matrix'!AE13="Y",1,0)</f>
        <v>0</v>
      </c>
      <c r="AF13" s="3">
        <f>IF('Enterprise ATT&amp;CK matrix'!AF13="Y",1,0)</f>
        <v>0</v>
      </c>
      <c r="AG13" s="3">
        <f>IF('Enterprise ATT&amp;CK matrix'!AG13="Y",1,0)</f>
        <v>0</v>
      </c>
      <c r="AH13" s="3">
        <f>IF('Enterprise ATT&amp;CK matrix'!AH13="Y",1,0)</f>
        <v>0</v>
      </c>
      <c r="AJ13" s="6" t="s">
        <v>6</v>
      </c>
      <c r="AK13" s="3" t="s">
        <v>226</v>
      </c>
      <c r="AL13" s="3">
        <f>IF('Enterprise ATT&amp;CK matrix'!AL13="Y",1,0)</f>
        <v>0</v>
      </c>
      <c r="AM13" s="3">
        <f>IF('Enterprise ATT&amp;CK matrix'!AM13="Y",1,0)</f>
        <v>0</v>
      </c>
      <c r="AN13" s="3">
        <f>IF('Enterprise ATT&amp;CK matrix'!AN13="Y",1,0)</f>
        <v>1</v>
      </c>
      <c r="AO13" s="3">
        <f>IF('Enterprise ATT&amp;CK matrix'!AO13="Y",1,0)</f>
        <v>0</v>
      </c>
      <c r="AQ13" s="2" t="s">
        <v>22</v>
      </c>
      <c r="AS13" s="3">
        <f>IF('Enterprise ATT&amp;CK matrix'!AS13="Y",1,0)</f>
        <v>0</v>
      </c>
      <c r="AT13" s="3">
        <f>IF('Enterprise ATT&amp;CK matrix'!AT13="Y",1,0)</f>
        <v>0</v>
      </c>
      <c r="AU13" s="3">
        <f>IF('Enterprise ATT&amp;CK matrix'!AU13="Y",1,0)</f>
        <v>1</v>
      </c>
      <c r="AV13" s="3">
        <f>IF('Enterprise ATT&amp;CK matrix'!AV13="Y",1,0)</f>
        <v>0</v>
      </c>
      <c r="AX13" s="6"/>
      <c r="AY13" s="3" t="s">
        <v>340</v>
      </c>
      <c r="AZ13" s="3">
        <f>IF('Enterprise ATT&amp;CK matrix'!AZ13="Y",1,0)</f>
        <v>0</v>
      </c>
      <c r="BA13" s="3">
        <f>IF('Enterprise ATT&amp;CK matrix'!BA13="Y",1,0)</f>
        <v>0</v>
      </c>
      <c r="BB13" s="3">
        <f>IF('Enterprise ATT&amp;CK matrix'!BB13="Y",1,0)</f>
        <v>0</v>
      </c>
      <c r="BC13" s="3">
        <f>IF('Enterprise ATT&amp;CK matrix'!BC13="Y",1,0)</f>
        <v>0</v>
      </c>
      <c r="BE13" s="2" t="s">
        <v>64</v>
      </c>
      <c r="BG13" s="3">
        <f>IF('Enterprise ATT&amp;CK matrix'!BG13="Y",1,0)</f>
        <v>1</v>
      </c>
      <c r="BH13" s="3">
        <f>IF('Enterprise ATT&amp;CK matrix'!BH13="Y",1,0)</f>
        <v>0</v>
      </c>
      <c r="BI13" s="3">
        <f>IF('Enterprise ATT&amp;CK matrix'!BI13="Y",1,0)</f>
        <v>0</v>
      </c>
      <c r="BJ13" s="3">
        <f>IF('Enterprise ATT&amp;CK matrix'!BJ13="Y",1,0)</f>
        <v>0</v>
      </c>
      <c r="BL13" s="6"/>
      <c r="BM13" s="3" t="s">
        <v>341</v>
      </c>
      <c r="BN13" s="3">
        <f>IF('Enterprise ATT&amp;CK matrix'!BN13="Y",1,0)</f>
        <v>0</v>
      </c>
      <c r="BO13" s="3">
        <f>IF('Enterprise ATT&amp;CK matrix'!BO13="Y",1,0)</f>
        <v>0</v>
      </c>
      <c r="BP13" s="3">
        <f>IF('Enterprise ATT&amp;CK matrix'!BP13="Y",1,0)</f>
        <v>0</v>
      </c>
      <c r="BQ13" s="3">
        <f>IF('Enterprise ATT&amp;CK matrix'!BQ13="Y",1,0)</f>
        <v>0</v>
      </c>
      <c r="BS13" s="6"/>
      <c r="BT13" s="3" t="s">
        <v>342</v>
      </c>
      <c r="BU13" s="3">
        <f>IF('Enterprise ATT&amp;CK matrix'!BU13="Y",1,0)</f>
        <v>1</v>
      </c>
      <c r="BV13" s="3">
        <f>IF('Enterprise ATT&amp;CK matrix'!BV13="Y",1,0)</f>
        <v>0</v>
      </c>
      <c r="BW13" s="3">
        <f>IF('Enterprise ATT&amp;CK matrix'!BW13="Y",1,0)</f>
        <v>0</v>
      </c>
      <c r="BX13" s="3">
        <f>IF('Enterprise ATT&amp;CK matrix'!BX13="Y",1,0)</f>
        <v>0</v>
      </c>
      <c r="BZ13" s="6" t="s">
        <v>76</v>
      </c>
      <c r="CA13" s="3" t="s">
        <v>343</v>
      </c>
      <c r="CB13" s="3">
        <f>IF('Enterprise ATT&amp;CK matrix'!CB13="Y",1,0)</f>
        <v>0</v>
      </c>
      <c r="CC13" s="3">
        <f>IF('Enterprise ATT&amp;CK matrix'!CC13="Y",1,0)</f>
        <v>0</v>
      </c>
      <c r="CD13" s="3">
        <f>IF('Enterprise ATT&amp;CK matrix'!CD13="Y",1,0)</f>
        <v>0</v>
      </c>
      <c r="CE13" s="3">
        <f>IF('Enterprise ATT&amp;CK matrix'!CE13="Y",1,0)</f>
        <v>0</v>
      </c>
      <c r="CG13" s="6"/>
      <c r="CH13" s="3" t="s">
        <v>344</v>
      </c>
      <c r="CI13" s="3">
        <f>IF('Enterprise ATT&amp;CK matrix'!CI13="Y",1,0)</f>
        <v>0</v>
      </c>
      <c r="CJ13" s="3">
        <f>IF('Enterprise ATT&amp;CK matrix'!CJ13="Y",1,0)</f>
        <v>0</v>
      </c>
      <c r="CK13" s="3">
        <f>IF('Enterprise ATT&amp;CK matrix'!CK13="Y",1,0)</f>
        <v>1</v>
      </c>
      <c r="CL13" s="3">
        <f>IF('Enterprise ATT&amp;CK matrix'!CL13="Y",1,0)</f>
        <v>0</v>
      </c>
      <c r="CM13" s="1"/>
      <c r="CN13" s="6"/>
      <c r="CO13" s="3" t="s">
        <v>345</v>
      </c>
      <c r="CP13" s="3">
        <f>IF('Enterprise ATT&amp;CK matrix'!CP13="Y",1,0)</f>
        <v>0</v>
      </c>
      <c r="CQ13" s="3">
        <f>IF('Enterprise ATT&amp;CK matrix'!CQ13="Y",1,0)</f>
        <v>0</v>
      </c>
      <c r="CR13" s="3">
        <f>IF('Enterprise ATT&amp;CK matrix'!CR13="Y",1,0)</f>
        <v>1</v>
      </c>
      <c r="CS13" s="3">
        <f>IF('Enterprise ATT&amp;CK matrix'!CS13="Y",1,0)</f>
        <v>0</v>
      </c>
    </row>
    <row r="14" spans="1:97" ht="15" customHeight="1" x14ac:dyDescent="0.25">
      <c r="A14" s="6"/>
      <c r="B14" s="3" t="s">
        <v>346</v>
      </c>
      <c r="C14" s="3">
        <f>IF('Enterprise ATT&amp;CK matrix'!C14="Y",1,0)</f>
        <v>1</v>
      </c>
      <c r="D14" s="3">
        <f>IF('Enterprise ATT&amp;CK matrix'!D14="Y",1,0)</f>
        <v>0</v>
      </c>
      <c r="E14" s="3">
        <f>IF('Enterprise ATT&amp;CK matrix'!E14="Y",1,0)</f>
        <v>0</v>
      </c>
      <c r="F14" s="3">
        <f>IF('Enterprise ATT&amp;CK matrix'!F14="Y",1,0)</f>
        <v>0</v>
      </c>
      <c r="H14" s="6" t="s">
        <v>44</v>
      </c>
      <c r="I14" s="3" t="s">
        <v>234</v>
      </c>
      <c r="J14" s="3">
        <f>IF('Enterprise ATT&amp;CK matrix'!J14="Y",1,0)</f>
        <v>0</v>
      </c>
      <c r="K14" s="3">
        <f>IF('Enterprise ATT&amp;CK matrix'!K14="Y",1,0)</f>
        <v>0</v>
      </c>
      <c r="L14" s="3">
        <f>IF('Enterprise ATT&amp;CK matrix'!L14="Y",1,0)</f>
        <v>0</v>
      </c>
      <c r="M14" s="3">
        <f>IF('Enterprise ATT&amp;CK matrix'!M14="Y",1,0)</f>
        <v>0</v>
      </c>
      <c r="O14" s="6"/>
      <c r="P14" s="3" t="s">
        <v>347</v>
      </c>
      <c r="Q14" s="3">
        <f>IF('Enterprise ATT&amp;CK matrix'!Q14="Y",1,0)</f>
        <v>0</v>
      </c>
      <c r="R14" s="3">
        <f>IF('Enterprise ATT&amp;CK matrix'!R14="Y",1,0)</f>
        <v>0</v>
      </c>
      <c r="S14" s="3">
        <f>IF('Enterprise ATT&amp;CK matrix'!S14="Y",1,0)</f>
        <v>0</v>
      </c>
      <c r="T14" s="3">
        <f>IF('Enterprise ATT&amp;CK matrix'!T14="Y",1,0)</f>
        <v>0</v>
      </c>
      <c r="V14" s="2" t="s">
        <v>67</v>
      </c>
      <c r="X14" s="3">
        <f>IF('Enterprise ATT&amp;CK matrix'!X14="Y",1,0)</f>
        <v>0</v>
      </c>
      <c r="Y14" s="3">
        <f>IF('Enterprise ATT&amp;CK matrix'!Y14="Y",1,0)</f>
        <v>0</v>
      </c>
      <c r="Z14" s="3">
        <f>IF('Enterprise ATT&amp;CK matrix'!Z14="Y",1,0)</f>
        <v>0</v>
      </c>
      <c r="AA14" s="3">
        <f>IF('Enterprise ATT&amp;CK matrix'!AA14="Y",1,0)</f>
        <v>0</v>
      </c>
      <c r="AC14" s="6"/>
      <c r="AD14" s="3" t="s">
        <v>348</v>
      </c>
      <c r="AE14" s="3">
        <f>IF('Enterprise ATT&amp;CK matrix'!AE14="Y",1,0)</f>
        <v>0</v>
      </c>
      <c r="AF14" s="3">
        <f>IF('Enterprise ATT&amp;CK matrix'!AF14="Y",1,0)</f>
        <v>0</v>
      </c>
      <c r="AG14" s="3">
        <f>IF('Enterprise ATT&amp;CK matrix'!AG14="Y",1,0)</f>
        <v>1</v>
      </c>
      <c r="AH14" s="3">
        <f>IF('Enterprise ATT&amp;CK matrix'!AH14="Y",1,0)</f>
        <v>0</v>
      </c>
      <c r="AJ14" s="6"/>
      <c r="AK14" s="3" t="s">
        <v>236</v>
      </c>
      <c r="AL14" s="3">
        <f>IF('Enterprise ATT&amp;CK matrix'!AL14="Y",1,0)</f>
        <v>0</v>
      </c>
      <c r="AM14" s="3">
        <f>IF('Enterprise ATT&amp;CK matrix'!AM14="Y",1,0)</f>
        <v>0</v>
      </c>
      <c r="AN14" s="3">
        <f>IF('Enterprise ATT&amp;CK matrix'!AN14="Y",1,0)</f>
        <v>1</v>
      </c>
      <c r="AO14" s="3">
        <f>IF('Enterprise ATT&amp;CK matrix'!AO14="Y",1,0)</f>
        <v>0</v>
      </c>
      <c r="AQ14" s="2" t="s">
        <v>31</v>
      </c>
      <c r="AS14" s="3">
        <f>IF('Enterprise ATT&amp;CK matrix'!AS14="Y",1,0)</f>
        <v>0</v>
      </c>
      <c r="AT14" s="3">
        <f>IF('Enterprise ATT&amp;CK matrix'!AT14="Y",1,0)</f>
        <v>0</v>
      </c>
      <c r="AU14" s="3">
        <f>IF('Enterprise ATT&amp;CK matrix'!AU14="Y",1,0)</f>
        <v>0</v>
      </c>
      <c r="AV14" s="3">
        <f>IF('Enterprise ATT&amp;CK matrix'!AV14="Y",1,0)</f>
        <v>0</v>
      </c>
      <c r="AX14" s="6"/>
      <c r="AY14" s="3" t="s">
        <v>349</v>
      </c>
      <c r="AZ14" s="3">
        <f>IF('Enterprise ATT&amp;CK matrix'!AZ14="Y",1,0)</f>
        <v>1</v>
      </c>
      <c r="BA14" s="3">
        <f>IF('Enterprise ATT&amp;CK matrix'!BA14="Y",1,0)</f>
        <v>0</v>
      </c>
      <c r="BB14" s="3">
        <f>IF('Enterprise ATT&amp;CK matrix'!BB14="Y",1,0)</f>
        <v>1</v>
      </c>
      <c r="BC14" s="3">
        <f>IF('Enterprise ATT&amp;CK matrix'!BC14="Y",1,0)</f>
        <v>1</v>
      </c>
      <c r="BE14" s="2" t="s">
        <v>69</v>
      </c>
      <c r="BG14" s="3">
        <f>IF('Enterprise ATT&amp;CK matrix'!BG14="Y",1,0)</f>
        <v>0</v>
      </c>
      <c r="BH14" s="3">
        <f>IF('Enterprise ATT&amp;CK matrix'!BH14="Y",1,0)</f>
        <v>0</v>
      </c>
      <c r="BI14" s="3">
        <f>IF('Enterprise ATT&amp;CK matrix'!BI14="Y",1,0)</f>
        <v>0</v>
      </c>
      <c r="BJ14" s="3">
        <f>IF('Enterprise ATT&amp;CK matrix'!BJ14="Y",1,0)</f>
        <v>0</v>
      </c>
      <c r="BL14" s="6"/>
      <c r="BM14" s="3" t="s">
        <v>350</v>
      </c>
      <c r="BN14" s="3">
        <f>IF('Enterprise ATT&amp;CK matrix'!BN14="Y",1,0)</f>
        <v>1</v>
      </c>
      <c r="BO14" s="3">
        <f>IF('Enterprise ATT&amp;CK matrix'!BO14="Y",1,0)</f>
        <v>0</v>
      </c>
      <c r="BP14" s="3">
        <f>IF('Enterprise ATT&amp;CK matrix'!BP14="Y",1,0)</f>
        <v>1</v>
      </c>
      <c r="BQ14" s="3">
        <f>IF('Enterprise ATT&amp;CK matrix'!BQ14="Y",1,0)</f>
        <v>0</v>
      </c>
      <c r="BS14" s="2" t="s">
        <v>58</v>
      </c>
      <c r="BU14" s="3">
        <f>IF('Enterprise ATT&amp;CK matrix'!BU14="Y",1,0)</f>
        <v>0</v>
      </c>
      <c r="BV14" s="3">
        <f>IF('Enterprise ATT&amp;CK matrix'!BV14="Y",1,0)</f>
        <v>0</v>
      </c>
      <c r="BW14" s="3">
        <f>IF('Enterprise ATT&amp;CK matrix'!BW14="Y",1,0)</f>
        <v>0</v>
      </c>
      <c r="BX14" s="3">
        <f>IF('Enterprise ATT&amp;CK matrix'!BX14="Y",1,0)</f>
        <v>0</v>
      </c>
      <c r="BZ14" s="6"/>
      <c r="CA14" s="3" t="s">
        <v>351</v>
      </c>
      <c r="CB14" s="3">
        <f>IF('Enterprise ATT&amp;CK matrix'!CB14="Y",1,0)</f>
        <v>0</v>
      </c>
      <c r="CC14" s="3">
        <f>IF('Enterprise ATT&amp;CK matrix'!CC14="Y",1,0)</f>
        <v>0</v>
      </c>
      <c r="CD14" s="3">
        <f>IF('Enterprise ATT&amp;CK matrix'!CD14="Y",1,0)</f>
        <v>0</v>
      </c>
      <c r="CE14" s="3">
        <f>IF('Enterprise ATT&amp;CK matrix'!CE14="Y",1,0)</f>
        <v>0</v>
      </c>
      <c r="CG14" s="2" t="s">
        <v>170</v>
      </c>
      <c r="CI14" s="3">
        <f>IF('Enterprise ATT&amp;CK matrix'!CI14="Y",1,0)</f>
        <v>1</v>
      </c>
      <c r="CJ14" s="3">
        <f>IF('Enterprise ATT&amp;CK matrix'!CJ14="Y",1,0)</f>
        <v>0</v>
      </c>
      <c r="CK14" s="3">
        <f>IF('Enterprise ATT&amp;CK matrix'!CK14="Y",1,0)</f>
        <v>1</v>
      </c>
      <c r="CL14" s="3">
        <f>IF('Enterprise ATT&amp;CK matrix'!CL14="Y",1,0)</f>
        <v>0</v>
      </c>
      <c r="CM14" s="1"/>
      <c r="CN14" s="6"/>
      <c r="CO14" s="3" t="s">
        <v>352</v>
      </c>
      <c r="CP14" s="3">
        <f>IF('Enterprise ATT&amp;CK matrix'!CP14="Y",1,0)</f>
        <v>0</v>
      </c>
      <c r="CQ14" s="3">
        <f>IF('Enterprise ATT&amp;CK matrix'!CQ14="Y",1,0)</f>
        <v>0</v>
      </c>
      <c r="CR14" s="3">
        <f>IF('Enterprise ATT&amp;CK matrix'!CR14="Y",1,0)</f>
        <v>0</v>
      </c>
      <c r="CS14" s="3">
        <f>IF('Enterprise ATT&amp;CK matrix'!CS14="Y",1,0)</f>
        <v>0</v>
      </c>
    </row>
    <row r="15" spans="1:97" ht="15" customHeight="1" x14ac:dyDescent="0.25">
      <c r="A15" s="6"/>
      <c r="B15" s="3" t="s">
        <v>353</v>
      </c>
      <c r="C15" s="3">
        <f>IF('Enterprise ATT&amp;CK matrix'!C15="Y",1,0)</f>
        <v>0</v>
      </c>
      <c r="D15" s="3">
        <f>IF('Enterprise ATT&amp;CK matrix'!D15="Y",1,0)</f>
        <v>0</v>
      </c>
      <c r="E15" s="3">
        <f>IF('Enterprise ATT&amp;CK matrix'!E15="Y",1,0)</f>
        <v>0</v>
      </c>
      <c r="F15" s="3">
        <f>IF('Enterprise ATT&amp;CK matrix'!F15="Y",1,0)</f>
        <v>0</v>
      </c>
      <c r="H15" s="6"/>
      <c r="I15" s="3" t="s">
        <v>243</v>
      </c>
      <c r="J15" s="3">
        <f>IF('Enterprise ATT&amp;CK matrix'!J15="Y",1,0)</f>
        <v>0</v>
      </c>
      <c r="K15" s="3">
        <f>IF('Enterprise ATT&amp;CK matrix'!K15="Y",1,0)</f>
        <v>0</v>
      </c>
      <c r="L15" s="3">
        <f>IF('Enterprise ATT&amp;CK matrix'!L15="Y",1,0)</f>
        <v>0</v>
      </c>
      <c r="M15" s="3">
        <f>IF('Enterprise ATT&amp;CK matrix'!M15="Y",1,0)</f>
        <v>0</v>
      </c>
      <c r="O15" s="2" t="s">
        <v>205</v>
      </c>
      <c r="Q15" s="3">
        <f>IF('Enterprise ATT&amp;CK matrix'!Q15="Y",1,0)</f>
        <v>0</v>
      </c>
      <c r="R15" s="3">
        <f>IF('Enterprise ATT&amp;CK matrix'!R15="Y",1,0)</f>
        <v>0</v>
      </c>
      <c r="S15" s="3">
        <f>IF('Enterprise ATT&amp;CK matrix'!S15="Y",1,0)</f>
        <v>0</v>
      </c>
      <c r="T15" s="3">
        <f>IF('Enterprise ATT&amp;CK matrix'!T15="Y",1,0)</f>
        <v>0</v>
      </c>
      <c r="V15" s="2" t="s">
        <v>91</v>
      </c>
      <c r="X15" s="3">
        <f>IF('Enterprise ATT&amp;CK matrix'!X15="Y",1,0)</f>
        <v>1</v>
      </c>
      <c r="Y15" s="3">
        <f>IF('Enterprise ATT&amp;CK matrix'!Y15="Y",1,0)</f>
        <v>0</v>
      </c>
      <c r="Z15" s="3">
        <f>IF('Enterprise ATT&amp;CK matrix'!Z15="Y",1,0)</f>
        <v>0</v>
      </c>
      <c r="AA15" s="3">
        <f>IF('Enterprise ATT&amp;CK matrix'!AA15="Y",1,0)</f>
        <v>0</v>
      </c>
      <c r="AC15" s="6"/>
      <c r="AD15" s="3" t="s">
        <v>354</v>
      </c>
      <c r="AE15" s="3">
        <f>IF('Enterprise ATT&amp;CK matrix'!AE15="Y",1,0)</f>
        <v>0</v>
      </c>
      <c r="AF15" s="3">
        <f>IF('Enterprise ATT&amp;CK matrix'!AF15="Y",1,0)</f>
        <v>0</v>
      </c>
      <c r="AG15" s="3">
        <f>IF('Enterprise ATT&amp;CK matrix'!AG15="Y",1,0)</f>
        <v>0</v>
      </c>
      <c r="AH15" s="3">
        <f>IF('Enterprise ATT&amp;CK matrix'!AH15="Y",1,0)</f>
        <v>0</v>
      </c>
      <c r="AJ15" s="6"/>
      <c r="AK15" s="3" t="s">
        <v>245</v>
      </c>
      <c r="AL15" s="3">
        <f>IF('Enterprise ATT&amp;CK matrix'!AL15="Y",1,0)</f>
        <v>0</v>
      </c>
      <c r="AM15" s="3">
        <f>IF('Enterprise ATT&amp;CK matrix'!AM15="Y",1,0)</f>
        <v>0</v>
      </c>
      <c r="AN15" s="3">
        <f>IF('Enterprise ATT&amp;CK matrix'!AN15="Y",1,0)</f>
        <v>0</v>
      </c>
      <c r="AO15" s="3">
        <f>IF('Enterprise ATT&amp;CK matrix'!AO15="Y",1,0)</f>
        <v>0</v>
      </c>
      <c r="AQ15" s="2" t="s">
        <v>64</v>
      </c>
      <c r="AS15" s="3">
        <f>IF('Enterprise ATT&amp;CK matrix'!AS15="Y",1,0)</f>
        <v>1</v>
      </c>
      <c r="AT15" s="3">
        <f>IF('Enterprise ATT&amp;CK matrix'!AT15="Y",1,0)</f>
        <v>1</v>
      </c>
      <c r="AU15" s="3">
        <f>IF('Enterprise ATT&amp;CK matrix'!AU15="Y",1,0)</f>
        <v>0</v>
      </c>
      <c r="AV15" s="3">
        <f>IF('Enterprise ATT&amp;CK matrix'!AV15="Y",1,0)</f>
        <v>0</v>
      </c>
      <c r="AX15" s="2" t="s">
        <v>92</v>
      </c>
      <c r="AZ15" s="3">
        <f>IF('Enterprise ATT&amp;CK matrix'!AZ15="Y",1,0)</f>
        <v>1</v>
      </c>
      <c r="BA15" s="3">
        <f>IF('Enterprise ATT&amp;CK matrix'!BA15="Y",1,0)</f>
        <v>0</v>
      </c>
      <c r="BB15" s="3">
        <f>IF('Enterprise ATT&amp;CK matrix'!BB15="Y",1,0)</f>
        <v>0</v>
      </c>
      <c r="BC15" s="3">
        <f>IF('Enterprise ATT&amp;CK matrix'!BC15="Y",1,0)</f>
        <v>0</v>
      </c>
      <c r="BE15" s="2" t="s">
        <v>72</v>
      </c>
      <c r="BG15" s="3">
        <f>IF('Enterprise ATT&amp;CK matrix'!BG15="Y",1,0)</f>
        <v>1</v>
      </c>
      <c r="BH15" s="3">
        <f>IF('Enterprise ATT&amp;CK matrix'!BH15="Y",1,0)</f>
        <v>0</v>
      </c>
      <c r="BI15" s="3">
        <f>IF('Enterprise ATT&amp;CK matrix'!BI15="Y",1,0)</f>
        <v>1</v>
      </c>
      <c r="BJ15" s="3">
        <f>IF('Enterprise ATT&amp;CK matrix'!BJ15="Y",1,0)</f>
        <v>0</v>
      </c>
      <c r="BL15" s="2" t="s">
        <v>165</v>
      </c>
      <c r="BN15" s="3">
        <f>IF('Enterprise ATT&amp;CK matrix'!BN15="Y",1,0)</f>
        <v>1</v>
      </c>
      <c r="BO15" s="3">
        <f>IF('Enterprise ATT&amp;CK matrix'!BO15="Y",1,0)</f>
        <v>0</v>
      </c>
      <c r="BP15" s="3">
        <f>IF('Enterprise ATT&amp;CK matrix'!BP15="Y",1,0)</f>
        <v>0</v>
      </c>
      <c r="BQ15" s="3">
        <f>IF('Enterprise ATT&amp;CK matrix'!BQ15="Y",1,0)</f>
        <v>0</v>
      </c>
      <c r="BS15" s="6" t="s">
        <v>59</v>
      </c>
      <c r="BT15" s="3" t="s">
        <v>355</v>
      </c>
      <c r="BU15" s="3">
        <f>IF('Enterprise ATT&amp;CK matrix'!BU15="Y",1,0)</f>
        <v>1</v>
      </c>
      <c r="BV15" s="3">
        <f>IF('Enterprise ATT&amp;CK matrix'!BV15="Y",1,0)</f>
        <v>0</v>
      </c>
      <c r="BW15" s="3">
        <f>IF('Enterprise ATT&amp;CK matrix'!BW15="Y",1,0)</f>
        <v>1</v>
      </c>
      <c r="BX15" s="3">
        <f>IF('Enterprise ATT&amp;CK matrix'!BX15="Y",1,0)</f>
        <v>0</v>
      </c>
      <c r="BY15" s="3" t="s">
        <v>356</v>
      </c>
      <c r="BZ15" s="6"/>
      <c r="CA15" s="3" t="s">
        <v>357</v>
      </c>
      <c r="CB15" s="3">
        <f>IF('Enterprise ATT&amp;CK matrix'!CB15="Y",1,0)</f>
        <v>0</v>
      </c>
      <c r="CC15" s="3">
        <f>IF('Enterprise ATT&amp;CK matrix'!CC15="Y",1,0)</f>
        <v>0</v>
      </c>
      <c r="CD15" s="3">
        <f>IF('Enterprise ATT&amp;CK matrix'!CD15="Y",1,0)</f>
        <v>0</v>
      </c>
      <c r="CE15" s="3">
        <f>IF('Enterprise ATT&amp;CK matrix'!CE15="Y",1,0)</f>
        <v>0</v>
      </c>
      <c r="CG15" s="2" t="s">
        <v>203</v>
      </c>
      <c r="CI15" s="3">
        <f>IF('Enterprise ATT&amp;CK matrix'!CI15="Y",1,0)</f>
        <v>0</v>
      </c>
      <c r="CJ15" s="3">
        <f>IF('Enterprise ATT&amp;CK matrix'!CJ15="Y",1,0)</f>
        <v>0</v>
      </c>
      <c r="CK15" s="3">
        <f>IF('Enterprise ATT&amp;CK matrix'!CK15="Y",1,0)</f>
        <v>1</v>
      </c>
      <c r="CL15" s="3">
        <f>IF('Enterprise ATT&amp;CK matrix'!CL15="Y",1,0)</f>
        <v>0</v>
      </c>
      <c r="CM15" s="1"/>
      <c r="CN15" s="6"/>
      <c r="CO15" s="3" t="s">
        <v>358</v>
      </c>
      <c r="CP15" s="3">
        <f>IF('Enterprise ATT&amp;CK matrix'!CP15="Y",1,0)</f>
        <v>0</v>
      </c>
      <c r="CQ15" s="3">
        <f>IF('Enterprise ATT&amp;CK matrix'!CQ15="Y",1,0)</f>
        <v>0</v>
      </c>
      <c r="CR15" s="3">
        <f>IF('Enterprise ATT&amp;CK matrix'!CR15="Y",1,0)</f>
        <v>0</v>
      </c>
      <c r="CS15" s="3">
        <f>IF('Enterprise ATT&amp;CK matrix'!CS15="Y",1,0)</f>
        <v>0</v>
      </c>
    </row>
    <row r="16" spans="1:97" ht="15" customHeight="1" x14ac:dyDescent="0.25">
      <c r="A16" s="6"/>
      <c r="B16" s="3" t="s">
        <v>359</v>
      </c>
      <c r="C16" s="3">
        <f>IF('Enterprise ATT&amp;CK matrix'!C16="Y",1,0)</f>
        <v>1</v>
      </c>
      <c r="D16" s="3">
        <f>IF('Enterprise ATT&amp;CK matrix'!D16="Y",1,0)</f>
        <v>0</v>
      </c>
      <c r="E16" s="3">
        <f>IF('Enterprise ATT&amp;CK matrix'!E16="Y",1,0)</f>
        <v>0</v>
      </c>
      <c r="F16" s="3">
        <f>IF('Enterprise ATT&amp;CK matrix'!F16="Y",1,0)</f>
        <v>0</v>
      </c>
      <c r="H16" s="6"/>
      <c r="I16" s="3" t="s">
        <v>252</v>
      </c>
      <c r="J16" s="3">
        <f>IF('Enterprise ATT&amp;CK matrix'!J16="Y",1,0)</f>
        <v>0</v>
      </c>
      <c r="K16" s="3">
        <f>IF('Enterprise ATT&amp;CK matrix'!K16="Y",1,0)</f>
        <v>0</v>
      </c>
      <c r="L16" s="3">
        <f>IF('Enterprise ATT&amp;CK matrix'!L16="Y",1,0)</f>
        <v>0</v>
      </c>
      <c r="M16" s="3">
        <f>IF('Enterprise ATT&amp;CK matrix'!M16="Y",1,0)</f>
        <v>0</v>
      </c>
      <c r="O16" s="6" t="s">
        <v>210</v>
      </c>
      <c r="P16" s="3" t="s">
        <v>316</v>
      </c>
      <c r="Q16" s="3">
        <f>IF('Enterprise ATT&amp;CK matrix'!Q16="Y",1,0)</f>
        <v>1</v>
      </c>
      <c r="R16" s="3">
        <f>IF('Enterprise ATT&amp;CK matrix'!R16="Y",1,0)</f>
        <v>0</v>
      </c>
      <c r="S16" s="3">
        <f>IF('Enterprise ATT&amp;CK matrix'!S16="Y",1,0)</f>
        <v>0</v>
      </c>
      <c r="T16" s="3">
        <f>IF('Enterprise ATT&amp;CK matrix'!T16="Y",1,0)</f>
        <v>0</v>
      </c>
      <c r="V16" s="6" t="s">
        <v>122</v>
      </c>
      <c r="W16" s="3" t="s">
        <v>360</v>
      </c>
      <c r="X16" s="3">
        <f>IF('Enterprise ATT&amp;CK matrix'!X16="Y",1,0)</f>
        <v>1</v>
      </c>
      <c r="Y16" s="3">
        <f>IF('Enterprise ATT&amp;CK matrix'!Y16="Y",1,0)</f>
        <v>0</v>
      </c>
      <c r="Z16" s="3">
        <f>IF('Enterprise ATT&amp;CK matrix'!Z16="Y",1,0)</f>
        <v>0</v>
      </c>
      <c r="AA16" s="3">
        <f>IF('Enterprise ATT&amp;CK matrix'!AA16="Y",1,0)</f>
        <v>0</v>
      </c>
      <c r="AC16" s="6"/>
      <c r="AD16" s="3" t="s">
        <v>361</v>
      </c>
      <c r="AE16" s="3">
        <f>IF('Enterprise ATT&amp;CK matrix'!AE16="Y",1,0)</f>
        <v>0</v>
      </c>
      <c r="AF16" s="3">
        <f>IF('Enterprise ATT&amp;CK matrix'!AF16="Y",1,0)</f>
        <v>0</v>
      </c>
      <c r="AG16" s="3">
        <f>IF('Enterprise ATT&amp;CK matrix'!AG16="Y",1,0)</f>
        <v>0</v>
      </c>
      <c r="AH16" s="3">
        <f>IF('Enterprise ATT&amp;CK matrix'!AH16="Y",1,0)</f>
        <v>0</v>
      </c>
      <c r="AJ16" s="6"/>
      <c r="AK16" s="3" t="s">
        <v>254</v>
      </c>
      <c r="AL16" s="3">
        <f>IF('Enterprise ATT&amp;CK matrix'!AL16="Y",1,0)</f>
        <v>0</v>
      </c>
      <c r="AM16" s="3">
        <f>IF('Enterprise ATT&amp;CK matrix'!AM16="Y",1,0)</f>
        <v>0</v>
      </c>
      <c r="AN16" s="3">
        <f>IF('Enterprise ATT&amp;CK matrix'!AN16="Y",1,0)</f>
        <v>0</v>
      </c>
      <c r="AO16" s="3">
        <f>IF('Enterprise ATT&amp;CK matrix'!AO16="Y",1,0)</f>
        <v>0</v>
      </c>
      <c r="AQ16" s="2" t="s">
        <v>66</v>
      </c>
      <c r="AS16" s="3">
        <f>IF('Enterprise ATT&amp;CK matrix'!AS16="Y",1,0)</f>
        <v>0</v>
      </c>
      <c r="AT16" s="3">
        <f>IF('Enterprise ATT&amp;CK matrix'!AT16="Y",1,0)</f>
        <v>0</v>
      </c>
      <c r="AU16" s="3">
        <f>IF('Enterprise ATT&amp;CK matrix'!AU16="Y",1,0)</f>
        <v>1</v>
      </c>
      <c r="AV16" s="3">
        <f>IF('Enterprise ATT&amp;CK matrix'!AV16="Y",1,0)</f>
        <v>0</v>
      </c>
      <c r="AX16" s="2" t="s">
        <v>103</v>
      </c>
      <c r="AZ16" s="3">
        <f>IF('Enterprise ATT&amp;CK matrix'!AZ16="Y",1,0)</f>
        <v>1</v>
      </c>
      <c r="BA16" s="3">
        <f>IF('Enterprise ATT&amp;CK matrix'!BA16="Y",1,0)</f>
        <v>0</v>
      </c>
      <c r="BB16" s="3">
        <f>IF('Enterprise ATT&amp;CK matrix'!BB16="Y",1,0)</f>
        <v>1</v>
      </c>
      <c r="BC16" s="3">
        <f>IF('Enterprise ATT&amp;CK matrix'!BC16="Y",1,0)</f>
        <v>0</v>
      </c>
      <c r="BE16" s="2" t="s">
        <v>99</v>
      </c>
      <c r="BG16" s="3">
        <f>IF('Enterprise ATT&amp;CK matrix'!BG16="Y",1,0)</f>
        <v>1</v>
      </c>
      <c r="BH16" s="3">
        <f>IF('Enterprise ATT&amp;CK matrix'!BH16="Y",1,0)</f>
        <v>0</v>
      </c>
      <c r="BI16" s="3">
        <f>IF('Enterprise ATT&amp;CK matrix'!BI16="Y",1,0)</f>
        <v>1</v>
      </c>
      <c r="BJ16" s="3">
        <f>IF('Enterprise ATT&amp;CK matrix'!BJ16="Y",1,0)</f>
        <v>0</v>
      </c>
      <c r="BL16" s="2" t="s">
        <v>180</v>
      </c>
      <c r="BN16" s="3">
        <f>IF('Enterprise ATT&amp;CK matrix'!BN16="Y",1,0)</f>
        <v>0</v>
      </c>
      <c r="BO16" s="3">
        <f>IF('Enterprise ATT&amp;CK matrix'!BO16="Y",1,0)</f>
        <v>0</v>
      </c>
      <c r="BP16" s="3">
        <f>IF('Enterprise ATT&amp;CK matrix'!BP16="Y",1,0)</f>
        <v>1</v>
      </c>
      <c r="BQ16" s="3">
        <f>IF('Enterprise ATT&amp;CK matrix'!BQ16="Y",1,0)</f>
        <v>0</v>
      </c>
      <c r="BS16" s="6"/>
      <c r="BT16" s="3" t="s">
        <v>362</v>
      </c>
      <c r="BU16" s="3">
        <f>IF('Enterprise ATT&amp;CK matrix'!BU16="Y",1,0)</f>
        <v>0</v>
      </c>
      <c r="BV16" s="3">
        <f>IF('Enterprise ATT&amp;CK matrix'!BV16="Y",1,0)</f>
        <v>0</v>
      </c>
      <c r="BW16" s="3">
        <f>IF('Enterprise ATT&amp;CK matrix'!BW16="Y",1,0)</f>
        <v>0</v>
      </c>
      <c r="BX16" s="3">
        <f>IF('Enterprise ATT&amp;CK matrix'!BX16="Y",1,0)</f>
        <v>0</v>
      </c>
      <c r="BZ16" s="6" t="s">
        <v>78</v>
      </c>
      <c r="CA16" s="3" t="s">
        <v>363</v>
      </c>
      <c r="CB16" s="3">
        <f>IF('Enterprise ATT&amp;CK matrix'!CB16="Y",1,0)</f>
        <v>1</v>
      </c>
      <c r="CC16" s="3">
        <f>IF('Enterprise ATT&amp;CK matrix'!CC16="Y",1,0)</f>
        <v>1</v>
      </c>
      <c r="CD16" s="3">
        <f>IF('Enterprise ATT&amp;CK matrix'!CD16="Y",1,0)</f>
        <v>1</v>
      </c>
      <c r="CE16" s="3">
        <f>IF('Enterprise ATT&amp;CK matrix'!CE16="Y",1,0)</f>
        <v>0</v>
      </c>
      <c r="CF16" s="3" t="s">
        <v>364</v>
      </c>
      <c r="CN16" s="2" t="s">
        <v>101</v>
      </c>
      <c r="CP16" s="3">
        <f>IF('Enterprise ATT&amp;CK matrix'!CP16="Y",1,0)</f>
        <v>0</v>
      </c>
      <c r="CQ16" s="3">
        <f>IF('Enterprise ATT&amp;CK matrix'!CQ16="Y",1,0)</f>
        <v>0</v>
      </c>
      <c r="CR16" s="3">
        <f>IF('Enterprise ATT&amp;CK matrix'!CR16="Y",1,0)</f>
        <v>0</v>
      </c>
      <c r="CS16" s="3">
        <f>IF('Enterprise ATT&amp;CK matrix'!CS16="Y",1,0)</f>
        <v>0</v>
      </c>
    </row>
    <row r="17" spans="1:97" ht="15" customHeight="1" x14ac:dyDescent="0.25">
      <c r="A17" s="6"/>
      <c r="B17" s="3" t="s">
        <v>365</v>
      </c>
      <c r="C17" s="3">
        <f>IF('Enterprise ATT&amp;CK matrix'!C17="Y",1,0)</f>
        <v>1</v>
      </c>
      <c r="D17" s="3">
        <f>IF('Enterprise ATT&amp;CK matrix'!D17="Y",1,0)</f>
        <v>0</v>
      </c>
      <c r="E17" s="3">
        <f>IF('Enterprise ATT&amp;CK matrix'!E17="Y",1,0)</f>
        <v>0</v>
      </c>
      <c r="F17" s="3">
        <f>IF('Enterprise ATT&amp;CK matrix'!F17="Y",1,0)</f>
        <v>0</v>
      </c>
      <c r="H17" s="6"/>
      <c r="I17" s="3" t="s">
        <v>366</v>
      </c>
      <c r="J17" s="3">
        <f>IF('Enterprise ATT&amp;CK matrix'!J17="Y",1,0)</f>
        <v>0</v>
      </c>
      <c r="K17" s="3">
        <f>IF('Enterprise ATT&amp;CK matrix'!K17="Y",1,0)</f>
        <v>0</v>
      </c>
      <c r="L17" s="3">
        <f>IF('Enterprise ATT&amp;CK matrix'!L17="Y",1,0)</f>
        <v>0</v>
      </c>
      <c r="M17" s="3">
        <f>IF('Enterprise ATT&amp;CK matrix'!M17="Y",1,0)</f>
        <v>0</v>
      </c>
      <c r="O17" s="6"/>
      <c r="P17" s="3" t="s">
        <v>367</v>
      </c>
      <c r="Q17" s="3">
        <f>IF('Enterprise ATT&amp;CK matrix'!Q17="Y",1,0)</f>
        <v>1</v>
      </c>
      <c r="R17" s="3">
        <f>IF('Enterprise ATT&amp;CK matrix'!R17="Y",1,0)</f>
        <v>0</v>
      </c>
      <c r="S17" s="3">
        <f>IF('Enterprise ATT&amp;CK matrix'!S17="Y",1,0)</f>
        <v>1</v>
      </c>
      <c r="T17" s="3">
        <f>IF('Enterprise ATT&amp;CK matrix'!T17="Y",1,0)</f>
        <v>1</v>
      </c>
      <c r="V17" s="6"/>
      <c r="W17" s="3" t="s">
        <v>368</v>
      </c>
      <c r="X17" s="3">
        <f>IF('Enterprise ATT&amp;CK matrix'!X17="Y",1,0)</f>
        <v>1</v>
      </c>
      <c r="Y17" s="3">
        <f>IF('Enterprise ATT&amp;CK matrix'!Y17="Y",1,0)</f>
        <v>0</v>
      </c>
      <c r="Z17" s="3">
        <f>IF('Enterprise ATT&amp;CK matrix'!Z17="Y",1,0)</f>
        <v>0</v>
      </c>
      <c r="AA17" s="3">
        <f>IF('Enterprise ATT&amp;CK matrix'!AA17="Y",1,0)</f>
        <v>0</v>
      </c>
      <c r="AC17" s="6"/>
      <c r="AD17" s="3" t="s">
        <v>369</v>
      </c>
      <c r="AE17" s="3">
        <f>IF('Enterprise ATT&amp;CK matrix'!AE17="Y",1,0)</f>
        <v>1</v>
      </c>
      <c r="AF17" s="3">
        <f>IF('Enterprise ATT&amp;CK matrix'!AF17="Y",1,0)</f>
        <v>0</v>
      </c>
      <c r="AG17" s="3">
        <f>IF('Enterprise ATT&amp;CK matrix'!AG17="Y",1,0)</f>
        <v>1</v>
      </c>
      <c r="AH17" s="3">
        <f>IF('Enterprise ATT&amp;CK matrix'!AH17="Y",1,0)</f>
        <v>0</v>
      </c>
      <c r="AJ17" s="6"/>
      <c r="AK17" s="3" t="s">
        <v>266</v>
      </c>
      <c r="AL17" s="3">
        <f>IF('Enterprise ATT&amp;CK matrix'!AL17="Y",1,0)</f>
        <v>0</v>
      </c>
      <c r="AM17" s="3">
        <f>IF('Enterprise ATT&amp;CK matrix'!AM17="Y",1,0)</f>
        <v>0</v>
      </c>
      <c r="AN17" s="3">
        <f>IF('Enterprise ATT&amp;CK matrix'!AN17="Y",1,0)</f>
        <v>0</v>
      </c>
      <c r="AO17" s="3">
        <f>IF('Enterprise ATT&amp;CK matrix'!AO17="Y",1,0)</f>
        <v>0</v>
      </c>
      <c r="AQ17" s="2" t="s">
        <v>67</v>
      </c>
      <c r="AS17" s="3">
        <f>IF('Enterprise ATT&amp;CK matrix'!AS17="Y",1,0)</f>
        <v>0</v>
      </c>
      <c r="AT17" s="3">
        <f>IF('Enterprise ATT&amp;CK matrix'!AT17="Y",1,0)</f>
        <v>0</v>
      </c>
      <c r="AU17" s="3">
        <f>IF('Enterprise ATT&amp;CK matrix'!AU17="Y",1,0)</f>
        <v>0</v>
      </c>
      <c r="AV17" s="3">
        <f>IF('Enterprise ATT&amp;CK matrix'!AV17="Y",1,0)</f>
        <v>0</v>
      </c>
      <c r="AX17" s="6" t="s">
        <v>104</v>
      </c>
      <c r="AY17" s="3" t="s">
        <v>370</v>
      </c>
      <c r="AZ17" s="3">
        <f>IF('Enterprise ATT&amp;CK matrix'!AZ17="Y",1,0)</f>
        <v>1</v>
      </c>
      <c r="BA17" s="3">
        <f>IF('Enterprise ATT&amp;CK matrix'!BA17="Y",1,0)</f>
        <v>0</v>
      </c>
      <c r="BB17" s="3">
        <f>IF('Enterprise ATT&amp;CK matrix'!BB17="Y",1,0)</f>
        <v>0</v>
      </c>
      <c r="BC17" s="3">
        <f>IF('Enterprise ATT&amp;CK matrix'!BC17="Y",1,0)</f>
        <v>0</v>
      </c>
      <c r="BE17" s="2" t="s">
        <v>109</v>
      </c>
      <c r="BG17" s="3">
        <f>IF('Enterprise ATT&amp;CK matrix'!BG17="Y",1,0)</f>
        <v>1</v>
      </c>
      <c r="BH17" s="3">
        <f>IF('Enterprise ATT&amp;CK matrix'!BH17="Y",1,0)</f>
        <v>0</v>
      </c>
      <c r="BI17" s="3">
        <f>IF('Enterprise ATT&amp;CK matrix'!BI17="Y",1,0)</f>
        <v>1</v>
      </c>
      <c r="BJ17" s="3">
        <f>IF('Enterprise ATT&amp;CK matrix'!BJ17="Y",1,0)</f>
        <v>0</v>
      </c>
      <c r="BL17" s="2" t="s">
        <v>200</v>
      </c>
      <c r="BN17" s="3">
        <f>IF('Enterprise ATT&amp;CK matrix'!BN17="Y",1,0)</f>
        <v>1</v>
      </c>
      <c r="BO17" s="3">
        <f>IF('Enterprise ATT&amp;CK matrix'!BO17="Y",1,0)</f>
        <v>0</v>
      </c>
      <c r="BP17" s="3">
        <f>IF('Enterprise ATT&amp;CK matrix'!BP17="Y",1,0)</f>
        <v>0</v>
      </c>
      <c r="BQ17" s="3">
        <f>IF('Enterprise ATT&amp;CK matrix'!BQ17="Y",1,0)</f>
        <v>0</v>
      </c>
      <c r="BS17" s="6" t="s">
        <v>60</v>
      </c>
      <c r="BT17" s="3" t="s">
        <v>371</v>
      </c>
      <c r="BU17" s="3">
        <f>IF('Enterprise ATT&amp;CK matrix'!BU17="Y",1,0)</f>
        <v>0</v>
      </c>
      <c r="BV17" s="3">
        <f>IF('Enterprise ATT&amp;CK matrix'!BV17="Y",1,0)</f>
        <v>0</v>
      </c>
      <c r="BW17" s="3">
        <f>IF('Enterprise ATT&amp;CK matrix'!BW17="Y",1,0)</f>
        <v>0</v>
      </c>
      <c r="BX17" s="3">
        <f>IF('Enterprise ATT&amp;CK matrix'!BX17="Y",1,0)</f>
        <v>0</v>
      </c>
      <c r="BZ17" s="6"/>
      <c r="CA17" s="3" t="s">
        <v>372</v>
      </c>
      <c r="CB17" s="3">
        <f>IF('Enterprise ATT&amp;CK matrix'!CB17="Y",1,0)</f>
        <v>1</v>
      </c>
      <c r="CC17" s="3">
        <f>IF('Enterprise ATT&amp;CK matrix'!CC17="Y",1,0)</f>
        <v>1</v>
      </c>
      <c r="CD17" s="3">
        <f>IF('Enterprise ATT&amp;CK matrix'!CD17="Y",1,0)</f>
        <v>1</v>
      </c>
      <c r="CE17" s="3">
        <f>IF('Enterprise ATT&amp;CK matrix'!CE17="Y",1,0)</f>
        <v>0</v>
      </c>
      <c r="CF17" s="3" t="s">
        <v>364</v>
      </c>
      <c r="CN17" s="2" t="s">
        <v>102</v>
      </c>
      <c r="CP17" s="3">
        <f>IF('Enterprise ATT&amp;CK matrix'!CP17="Y",1,0)</f>
        <v>0</v>
      </c>
      <c r="CQ17" s="3">
        <f>IF('Enterprise ATT&amp;CK matrix'!CQ17="Y",1,0)</f>
        <v>0</v>
      </c>
      <c r="CR17" s="3">
        <f>IF('Enterprise ATT&amp;CK matrix'!CR17="Y",1,0)</f>
        <v>0</v>
      </c>
      <c r="CS17" s="3">
        <f>IF('Enterprise ATT&amp;CK matrix'!CS17="Y",1,0)</f>
        <v>0</v>
      </c>
    </row>
    <row r="18" spans="1:97" ht="15" customHeight="1" x14ac:dyDescent="0.25">
      <c r="A18" s="6" t="s">
        <v>108</v>
      </c>
      <c r="B18" s="3" t="s">
        <v>373</v>
      </c>
      <c r="C18" s="3">
        <f>IF('Enterprise ATT&amp;CK matrix'!C18="Y",1,0)</f>
        <v>0</v>
      </c>
      <c r="D18" s="3">
        <f>IF('Enterprise ATT&amp;CK matrix'!D18="Y",1,0)</f>
        <v>0</v>
      </c>
      <c r="E18" s="3">
        <f>IF('Enterprise ATT&amp;CK matrix'!E18="Y",1,0)</f>
        <v>0</v>
      </c>
      <c r="F18" s="3">
        <f>IF('Enterprise ATT&amp;CK matrix'!F18="Y",1,0)</f>
        <v>0</v>
      </c>
      <c r="H18" s="6"/>
      <c r="I18" s="3" t="s">
        <v>274</v>
      </c>
      <c r="J18" s="3">
        <f>IF('Enterprise ATT&amp;CK matrix'!J18="Y",1,0)</f>
        <v>0</v>
      </c>
      <c r="K18" s="3">
        <f>IF('Enterprise ATT&amp;CK matrix'!K18="Y",1,0)</f>
        <v>0</v>
      </c>
      <c r="L18" s="3">
        <f>IF('Enterprise ATT&amp;CK matrix'!L18="Y",1,0)</f>
        <v>0</v>
      </c>
      <c r="M18" s="3">
        <f>IF('Enterprise ATT&amp;CK matrix'!M18="Y",1,0)</f>
        <v>0</v>
      </c>
      <c r="O18" s="6"/>
      <c r="P18" s="3" t="s">
        <v>374</v>
      </c>
      <c r="Q18" s="3">
        <f>IF('Enterprise ATT&amp;CK matrix'!Q18="Y",1,0)</f>
        <v>1</v>
      </c>
      <c r="R18" s="3">
        <f>IF('Enterprise ATT&amp;CK matrix'!R18="Y",1,0)</f>
        <v>0</v>
      </c>
      <c r="S18" s="3">
        <f>IF('Enterprise ATT&amp;CK matrix'!S18="Y",1,0)</f>
        <v>1</v>
      </c>
      <c r="T18" s="3">
        <f>IF('Enterprise ATT&amp;CK matrix'!T18="Y",1,0)</f>
        <v>1</v>
      </c>
      <c r="V18" s="6"/>
      <c r="W18" s="3" t="s">
        <v>375</v>
      </c>
      <c r="X18" s="3">
        <f>IF('Enterprise ATT&amp;CK matrix'!X18="Y",1,0)</f>
        <v>1</v>
      </c>
      <c r="Y18" s="3">
        <f>IF('Enterprise ATT&amp;CK matrix'!Y18="Y",1,0)</f>
        <v>0</v>
      </c>
      <c r="Z18" s="3">
        <f>IF('Enterprise ATT&amp;CK matrix'!Z18="Y",1,0)</f>
        <v>0</v>
      </c>
      <c r="AA18" s="3">
        <f>IF('Enterprise ATT&amp;CK matrix'!AA18="Y",1,0)</f>
        <v>0</v>
      </c>
      <c r="AC18" s="6"/>
      <c r="AD18" s="3" t="s">
        <v>376</v>
      </c>
      <c r="AE18" s="3">
        <f>IF('Enterprise ATT&amp;CK matrix'!AE18="Y",1,0)</f>
        <v>0</v>
      </c>
      <c r="AF18" s="3">
        <f>IF('Enterprise ATT&amp;CK matrix'!AF18="Y",1,0)</f>
        <v>0</v>
      </c>
      <c r="AG18" s="3">
        <f>IF('Enterprise ATT&amp;CK matrix'!AG18="Y",1,0)</f>
        <v>0</v>
      </c>
      <c r="AH18" s="3">
        <f>IF('Enterprise ATT&amp;CK matrix'!AH18="Y",1,0)</f>
        <v>0</v>
      </c>
      <c r="AJ18" s="6"/>
      <c r="AK18" s="3" t="s">
        <v>277</v>
      </c>
      <c r="AL18" s="3">
        <f>IF('Enterprise ATT&amp;CK matrix'!AL18="Y",1,0)</f>
        <v>0</v>
      </c>
      <c r="AM18" s="3">
        <f>IF('Enterprise ATT&amp;CK matrix'!AM18="Y",1,0)</f>
        <v>0</v>
      </c>
      <c r="AN18" s="3">
        <f>IF('Enterprise ATT&amp;CK matrix'!AN18="Y",1,0)</f>
        <v>0</v>
      </c>
      <c r="AO18" s="3">
        <f>IF('Enterprise ATT&amp;CK matrix'!AO18="Y",1,0)</f>
        <v>0</v>
      </c>
      <c r="AQ18" s="2" t="s">
        <v>70</v>
      </c>
      <c r="AS18" s="3">
        <f>IF('Enterprise ATT&amp;CK matrix'!AS18="Y",1,0)</f>
        <v>0</v>
      </c>
      <c r="AT18" s="3">
        <f>IF('Enterprise ATT&amp;CK matrix'!AT18="Y",1,0)</f>
        <v>0</v>
      </c>
      <c r="AU18" s="3">
        <f>IF('Enterprise ATT&amp;CK matrix'!AU18="Y",1,0)</f>
        <v>1</v>
      </c>
      <c r="AV18" s="3">
        <f>IF('Enterprise ATT&amp;CK matrix'!AV18="Y",1,0)</f>
        <v>0</v>
      </c>
      <c r="AX18" s="6"/>
      <c r="AY18" s="3" t="s">
        <v>377</v>
      </c>
      <c r="AZ18" s="3">
        <f>IF('Enterprise ATT&amp;CK matrix'!AZ18="Y",1,0)</f>
        <v>0</v>
      </c>
      <c r="BA18" s="3">
        <f>IF('Enterprise ATT&amp;CK matrix'!BA18="Y",1,0)</f>
        <v>0</v>
      </c>
      <c r="BB18" s="3">
        <f>IF('Enterprise ATT&amp;CK matrix'!BB18="Y",1,0)</f>
        <v>0</v>
      </c>
      <c r="BC18" s="3">
        <f>IF('Enterprise ATT&amp;CK matrix'!BC18="Y",1,0)</f>
        <v>0</v>
      </c>
      <c r="BE18" s="2" t="s">
        <v>125</v>
      </c>
      <c r="BG18" s="3">
        <f>IF('Enterprise ATT&amp;CK matrix'!BG18="Y",1,0)</f>
        <v>1</v>
      </c>
      <c r="BH18" s="3">
        <f>IF('Enterprise ATT&amp;CK matrix'!BH18="Y",1,0)</f>
        <v>0</v>
      </c>
      <c r="BI18" s="3">
        <f>IF('Enterprise ATT&amp;CK matrix'!BI18="Y",1,0)</f>
        <v>1</v>
      </c>
      <c r="BJ18" s="3">
        <f>IF('Enterprise ATT&amp;CK matrix'!BJ18="Y",1,0)</f>
        <v>0</v>
      </c>
      <c r="BL18" s="6" t="s">
        <v>208</v>
      </c>
      <c r="BM18" s="3" t="s">
        <v>378</v>
      </c>
      <c r="BN18" s="3">
        <f>IF('Enterprise ATT&amp;CK matrix'!BN18="Y",1,0)</f>
        <v>1</v>
      </c>
      <c r="BO18" s="3">
        <f>IF('Enterprise ATT&amp;CK matrix'!BO18="Y",1,0)</f>
        <v>0</v>
      </c>
      <c r="BP18" s="3">
        <f>IF('Enterprise ATT&amp;CK matrix'!BP18="Y",1,0)</f>
        <v>0</v>
      </c>
      <c r="BQ18" s="3">
        <f>IF('Enterprise ATT&amp;CK matrix'!BQ18="Y",1,0)</f>
        <v>0</v>
      </c>
      <c r="BS18" s="6"/>
      <c r="BT18" s="3" t="s">
        <v>379</v>
      </c>
      <c r="BU18" s="3">
        <f>IF('Enterprise ATT&amp;CK matrix'!BU18="Y",1,0)</f>
        <v>0</v>
      </c>
      <c r="BV18" s="3">
        <f>IF('Enterprise ATT&amp;CK matrix'!BV18="Y",1,0)</f>
        <v>0</v>
      </c>
      <c r="BW18" s="3">
        <f>IF('Enterprise ATT&amp;CK matrix'!BW18="Y",1,0)</f>
        <v>0</v>
      </c>
      <c r="BX18" s="3">
        <f>IF('Enterprise ATT&amp;CK matrix'!BX18="Y",1,0)</f>
        <v>0</v>
      </c>
      <c r="BZ18" s="2" t="s">
        <v>98</v>
      </c>
      <c r="CB18" s="3">
        <f>IF('Enterprise ATT&amp;CK matrix'!CB18="Y",1,0)</f>
        <v>0</v>
      </c>
      <c r="CC18" s="3">
        <f>IF('Enterprise ATT&amp;CK matrix'!CC18="Y",1,0)</f>
        <v>0</v>
      </c>
      <c r="CD18" s="3">
        <f>IF('Enterprise ATT&amp;CK matrix'!CD18="Y",1,0)</f>
        <v>1</v>
      </c>
      <c r="CE18" s="3">
        <f>IF('Enterprise ATT&amp;CK matrix'!CE18="Y",1,0)</f>
        <v>0</v>
      </c>
      <c r="CN18" s="2" t="s">
        <v>120</v>
      </c>
      <c r="CP18" s="3">
        <f>IF('Enterprise ATT&amp;CK matrix'!CP18="Y",1,0)</f>
        <v>0</v>
      </c>
      <c r="CQ18" s="3">
        <f>IF('Enterprise ATT&amp;CK matrix'!CQ18="Y",1,0)</f>
        <v>0</v>
      </c>
      <c r="CR18" s="3">
        <f>IF('Enterprise ATT&amp;CK matrix'!CR18="Y",1,0)</f>
        <v>1</v>
      </c>
      <c r="CS18" s="3">
        <f>IF('Enterprise ATT&amp;CK matrix'!CS18="Y",1,0)</f>
        <v>0</v>
      </c>
    </row>
    <row r="19" spans="1:97" ht="15" customHeight="1" x14ac:dyDescent="0.25">
      <c r="A19" s="6"/>
      <c r="B19" s="3" t="s">
        <v>380</v>
      </c>
      <c r="C19" s="3">
        <f>IF('Enterprise ATT&amp;CK matrix'!C19="Y",1,0)</f>
        <v>0</v>
      </c>
      <c r="D19" s="3">
        <f>IF('Enterprise ATT&amp;CK matrix'!D19="Y",1,0)</f>
        <v>0</v>
      </c>
      <c r="E19" s="3">
        <f>IF('Enterprise ATT&amp;CK matrix'!E19="Y",1,0)</f>
        <v>0</v>
      </c>
      <c r="F19" s="3">
        <f>IF('Enterprise ATT&amp;CK matrix'!F19="Y",1,0)</f>
        <v>0</v>
      </c>
      <c r="H19" s="6"/>
      <c r="I19" s="3" t="s">
        <v>284</v>
      </c>
      <c r="J19" s="3">
        <f>IF('Enterprise ATT&amp;CK matrix'!J19="Y",1,0)</f>
        <v>0</v>
      </c>
      <c r="K19" s="3">
        <f>IF('Enterprise ATT&amp;CK matrix'!K19="Y",1,0)</f>
        <v>0</v>
      </c>
      <c r="L19" s="3">
        <f>IF('Enterprise ATT&amp;CK matrix'!L19="Y",1,0)</f>
        <v>0</v>
      </c>
      <c r="M19" s="3">
        <f>IF('Enterprise ATT&amp;CK matrix'!M19="Y",1,0)</f>
        <v>0</v>
      </c>
      <c r="O19" s="6"/>
      <c r="P19" s="3" t="s">
        <v>381</v>
      </c>
      <c r="Q19" s="3">
        <f>IF('Enterprise ATT&amp;CK matrix'!Q19="Y",1,0)</f>
        <v>1</v>
      </c>
      <c r="R19" s="3">
        <f>IF('Enterprise ATT&amp;CK matrix'!R19="Y",1,0)</f>
        <v>0</v>
      </c>
      <c r="S19" s="3">
        <f>IF('Enterprise ATT&amp;CK matrix'!S19="Y",1,0)</f>
        <v>1</v>
      </c>
      <c r="T19" s="3">
        <f>IF('Enterprise ATT&amp;CK matrix'!T19="Y",1,0)</f>
        <v>1</v>
      </c>
      <c r="V19" s="2" t="s">
        <v>135</v>
      </c>
      <c r="X19" s="3">
        <f>IF('Enterprise ATT&amp;CK matrix'!X19="Y",1,0)</f>
        <v>0</v>
      </c>
      <c r="Y19" s="3">
        <f>IF('Enterprise ATT&amp;CK matrix'!Y19="Y",1,0)</f>
        <v>0</v>
      </c>
      <c r="Z19" s="3">
        <f>IF('Enterprise ATT&amp;CK matrix'!Z19="Y",1,0)</f>
        <v>1</v>
      </c>
      <c r="AA19" s="3">
        <f>IF('Enterprise ATT&amp;CK matrix'!AA19="Y",1,0)</f>
        <v>0</v>
      </c>
      <c r="AC19" s="6"/>
      <c r="AD19" s="3" t="s">
        <v>382</v>
      </c>
      <c r="AE19" s="3">
        <f>IF('Enterprise ATT&amp;CK matrix'!AE19="Y",1,0)</f>
        <v>0</v>
      </c>
      <c r="AF19" s="3">
        <f>IF('Enterprise ATT&amp;CK matrix'!AF19="Y",1,0)</f>
        <v>0</v>
      </c>
      <c r="AG19" s="3">
        <f>IF('Enterprise ATT&amp;CK matrix'!AG19="Y",1,0)</f>
        <v>0</v>
      </c>
      <c r="AH19" s="3">
        <f>IF('Enterprise ATT&amp;CK matrix'!AH19="Y",1,0)</f>
        <v>0</v>
      </c>
      <c r="AJ19" s="6" t="s">
        <v>23</v>
      </c>
      <c r="AK19" s="3" t="s">
        <v>297</v>
      </c>
      <c r="AL19" s="3">
        <f>IF('Enterprise ATT&amp;CK matrix'!AL19="Y",1,0)</f>
        <v>0</v>
      </c>
      <c r="AM19" s="3">
        <f>IF('Enterprise ATT&amp;CK matrix'!AM19="Y",1,0)</f>
        <v>0</v>
      </c>
      <c r="AN19" s="3">
        <f>IF('Enterprise ATT&amp;CK matrix'!AN19="Y",1,0)</f>
        <v>1</v>
      </c>
      <c r="AO19" s="3">
        <f>IF('Enterprise ATT&amp;CK matrix'!AO19="Y",1,0)</f>
        <v>0</v>
      </c>
      <c r="AQ19" s="6" t="s">
        <v>73</v>
      </c>
      <c r="AR19" s="3" t="s">
        <v>383</v>
      </c>
      <c r="AS19" s="3">
        <f>IF('Enterprise ATT&amp;CK matrix'!AS19="Y",1,0)</f>
        <v>0</v>
      </c>
      <c r="AT19" s="3">
        <f>IF('Enterprise ATT&amp;CK matrix'!AT19="Y",1,0)</f>
        <v>0</v>
      </c>
      <c r="AU19" s="3">
        <f>IF('Enterprise ATT&amp;CK matrix'!AU19="Y",1,0)</f>
        <v>1</v>
      </c>
      <c r="AV19" s="3">
        <f>IF('Enterprise ATT&amp;CK matrix'!AV19="Y",1,0)</f>
        <v>0</v>
      </c>
      <c r="AX19" s="6" t="s">
        <v>121</v>
      </c>
      <c r="AY19" s="3" t="s">
        <v>384</v>
      </c>
      <c r="AZ19" s="3">
        <f>IF('Enterprise ATT&amp;CK matrix'!AZ19="Y",1,0)</f>
        <v>0</v>
      </c>
      <c r="BA19" s="3">
        <f>IF('Enterprise ATT&amp;CK matrix'!BA19="Y",1,0)</f>
        <v>0</v>
      </c>
      <c r="BB19" s="3">
        <f>IF('Enterprise ATT&amp;CK matrix'!BB19="Y",1,0)</f>
        <v>0</v>
      </c>
      <c r="BC19" s="3">
        <f>IF('Enterprise ATT&amp;CK matrix'!BC19="Y",1,0)</f>
        <v>0</v>
      </c>
      <c r="BE19" s="2" t="s">
        <v>138</v>
      </c>
      <c r="BG19" s="3">
        <f>IF('Enterprise ATT&amp;CK matrix'!BG19="Y",1,0)</f>
        <v>1</v>
      </c>
      <c r="BH19" s="3">
        <f>IF('Enterprise ATT&amp;CK matrix'!BH19="Y",1,0)</f>
        <v>1</v>
      </c>
      <c r="BI19" s="3">
        <f>IF('Enterprise ATT&amp;CK matrix'!BI19="Y",1,0)</f>
        <v>1</v>
      </c>
      <c r="BJ19" s="3">
        <f>IF('Enterprise ATT&amp;CK matrix'!BJ19="Y",1,0)</f>
        <v>0</v>
      </c>
      <c r="BL19" s="6"/>
      <c r="BM19" s="3" t="s">
        <v>385</v>
      </c>
      <c r="BN19" s="3">
        <f>IF('Enterprise ATT&amp;CK matrix'!BN19="Y",1,0)</f>
        <v>1</v>
      </c>
      <c r="BO19" s="3">
        <f>IF('Enterprise ATT&amp;CK matrix'!BO19="Y",1,0)</f>
        <v>0</v>
      </c>
      <c r="BP19" s="3">
        <f>IF('Enterprise ATT&amp;CK matrix'!BP19="Y",1,0)</f>
        <v>1</v>
      </c>
      <c r="BQ19" s="3">
        <f>IF('Enterprise ATT&amp;CK matrix'!BQ19="Y",1,0)</f>
        <v>1</v>
      </c>
      <c r="BS19" s="6"/>
      <c r="BT19" s="3" t="s">
        <v>386</v>
      </c>
      <c r="BU19" s="3">
        <f>IF('Enterprise ATT&amp;CK matrix'!BU19="Y",1,0)</f>
        <v>0</v>
      </c>
      <c r="BV19" s="3">
        <f>IF('Enterprise ATT&amp;CK matrix'!BV19="Y",1,0)</f>
        <v>0</v>
      </c>
      <c r="BW19" s="3">
        <f>IF('Enterprise ATT&amp;CK matrix'!BW19="Y",1,0)</f>
        <v>0</v>
      </c>
      <c r="BX19" s="3">
        <f>IF('Enterprise ATT&amp;CK matrix'!BX19="Y",1,0)</f>
        <v>0</v>
      </c>
      <c r="BZ19" s="2" t="s">
        <v>112</v>
      </c>
      <c r="CB19" s="3">
        <f>IF('Enterprise ATT&amp;CK matrix'!CB19="Y",1,0)</f>
        <v>1</v>
      </c>
      <c r="CC19" s="3">
        <f>IF('Enterprise ATT&amp;CK matrix'!CC19="Y",1,0)</f>
        <v>0</v>
      </c>
      <c r="CD19" s="3">
        <f>IF('Enterprise ATT&amp;CK matrix'!CD19="Y",1,0)</f>
        <v>1</v>
      </c>
      <c r="CE19" s="3">
        <f>IF('Enterprise ATT&amp;CK matrix'!CE19="Y",1,0)</f>
        <v>0</v>
      </c>
      <c r="CN19" s="6" t="s">
        <v>137</v>
      </c>
      <c r="CO19" s="3" t="s">
        <v>387</v>
      </c>
      <c r="CP19" s="3">
        <f>IF('Enterprise ATT&amp;CK matrix'!CP19="Y",1,0)</f>
        <v>0</v>
      </c>
      <c r="CQ19" s="3">
        <f>IF('Enterprise ATT&amp;CK matrix'!CQ19="Y",1,0)</f>
        <v>0</v>
      </c>
      <c r="CR19" s="3">
        <f>IF('Enterprise ATT&amp;CK matrix'!CR19="Y",1,0)</f>
        <v>0</v>
      </c>
      <c r="CS19" s="3">
        <f>IF('Enterprise ATT&amp;CK matrix'!CS19="Y",1,0)</f>
        <v>0</v>
      </c>
    </row>
    <row r="20" spans="1:97" ht="15" customHeight="1" x14ac:dyDescent="0.25">
      <c r="A20" s="6"/>
      <c r="B20" s="3" t="s">
        <v>388</v>
      </c>
      <c r="C20" s="3">
        <f>IF('Enterprise ATT&amp;CK matrix'!C20="Y",1,0)</f>
        <v>0</v>
      </c>
      <c r="D20" s="3">
        <f>IF('Enterprise ATT&amp;CK matrix'!D20="Y",1,0)</f>
        <v>0</v>
      </c>
      <c r="E20" s="3">
        <f>IF('Enterprise ATT&amp;CK matrix'!E20="Y",1,0)</f>
        <v>0</v>
      </c>
      <c r="F20" s="3">
        <f>IF('Enterprise ATT&amp;CK matrix'!F20="Y",1,0)</f>
        <v>0</v>
      </c>
      <c r="H20" s="6"/>
      <c r="I20" s="3" t="s">
        <v>294</v>
      </c>
      <c r="J20" s="3">
        <f>IF('Enterprise ATT&amp;CK matrix'!J20="Y",1,0)</f>
        <v>0</v>
      </c>
      <c r="K20" s="3">
        <f>IF('Enterprise ATT&amp;CK matrix'!K20="Y",1,0)</f>
        <v>0</v>
      </c>
      <c r="L20" s="3">
        <f>IF('Enterprise ATT&amp;CK matrix'!L20="Y",1,0)</f>
        <v>0</v>
      </c>
      <c r="M20" s="3">
        <f>IF('Enterprise ATT&amp;CK matrix'!M20="Y",1,0)</f>
        <v>0</v>
      </c>
      <c r="V20" s="6" t="s">
        <v>169</v>
      </c>
      <c r="W20" s="3" t="s">
        <v>389</v>
      </c>
      <c r="X20" s="3">
        <f>IF('Enterprise ATT&amp;CK matrix'!X20="Y",1,0)</f>
        <v>1</v>
      </c>
      <c r="Y20" s="3">
        <f>IF('Enterprise ATT&amp;CK matrix'!Y20="Y",1,0)</f>
        <v>0</v>
      </c>
      <c r="Z20" s="3">
        <f>IF('Enterprise ATT&amp;CK matrix'!Z20="Y",1,0)</f>
        <v>0</v>
      </c>
      <c r="AA20" s="3">
        <f>IF('Enterprise ATT&amp;CK matrix'!AA20="Y",1,0)</f>
        <v>0</v>
      </c>
      <c r="AC20" s="6"/>
      <c r="AD20" s="3" t="s">
        <v>390</v>
      </c>
      <c r="AE20" s="3">
        <f>IF('Enterprise ATT&amp;CK matrix'!AE20="Y",1,0)</f>
        <v>0</v>
      </c>
      <c r="AF20" s="3">
        <f>IF('Enterprise ATT&amp;CK matrix'!AF20="Y",1,0)</f>
        <v>0</v>
      </c>
      <c r="AG20" s="3">
        <f>IF('Enterprise ATT&amp;CK matrix'!AG20="Y",1,0)</f>
        <v>0</v>
      </c>
      <c r="AH20" s="3">
        <f>IF('Enterprise ATT&amp;CK matrix'!AH20="Y",1,0)</f>
        <v>0</v>
      </c>
      <c r="AJ20" s="6"/>
      <c r="AK20" s="3" t="s">
        <v>308</v>
      </c>
      <c r="AL20" s="3">
        <f>IF('Enterprise ATT&amp;CK matrix'!AL20="Y",1,0)</f>
        <v>0</v>
      </c>
      <c r="AM20" s="3">
        <f>IF('Enterprise ATT&amp;CK matrix'!AM20="Y",1,0)</f>
        <v>0</v>
      </c>
      <c r="AN20" s="3">
        <f>IF('Enterprise ATT&amp;CK matrix'!AN20="Y",1,0)</f>
        <v>0</v>
      </c>
      <c r="AO20" s="3">
        <f>IF('Enterprise ATT&amp;CK matrix'!AO20="Y",1,0)</f>
        <v>0</v>
      </c>
      <c r="AQ20" s="6"/>
      <c r="AR20" s="3" t="s">
        <v>391</v>
      </c>
      <c r="AS20" s="3">
        <f>IF('Enterprise ATT&amp;CK matrix'!AS20="Y",1,0)</f>
        <v>0</v>
      </c>
      <c r="AT20" s="3">
        <f>IF('Enterprise ATT&amp;CK matrix'!AT20="Y",1,0)</f>
        <v>0</v>
      </c>
      <c r="AU20" s="3">
        <f>IF('Enterprise ATT&amp;CK matrix'!AU20="Y",1,0)</f>
        <v>0</v>
      </c>
      <c r="AV20" s="3">
        <f>IF('Enterprise ATT&amp;CK matrix'!AV20="Y",1,0)</f>
        <v>0</v>
      </c>
      <c r="AX20" s="6"/>
      <c r="AY20" s="3" t="s">
        <v>392</v>
      </c>
      <c r="AZ20" s="3">
        <f>IF('Enterprise ATT&amp;CK matrix'!AZ20="Y",1,0)</f>
        <v>0</v>
      </c>
      <c r="BA20" s="3">
        <f>IF('Enterprise ATT&amp;CK matrix'!BA20="Y",1,0)</f>
        <v>0</v>
      </c>
      <c r="BB20" s="3">
        <f>IF('Enterprise ATT&amp;CK matrix'!BB20="Y",1,0)</f>
        <v>1</v>
      </c>
      <c r="BC20" s="3">
        <f>IF('Enterprise ATT&amp;CK matrix'!BC20="Y",1,0)</f>
        <v>0</v>
      </c>
      <c r="BE20" s="2" t="s">
        <v>139</v>
      </c>
      <c r="BG20" s="3">
        <f>IF('Enterprise ATT&amp;CK matrix'!BG20="Y",1,0)</f>
        <v>1</v>
      </c>
      <c r="BH20" s="3">
        <f>IF('Enterprise ATT&amp;CK matrix'!BH20="Y",1,0)</f>
        <v>0</v>
      </c>
      <c r="BI20" s="3">
        <f>IF('Enterprise ATT&amp;CK matrix'!BI20="Y",1,0)</f>
        <v>1</v>
      </c>
      <c r="BJ20" s="3">
        <f>IF('Enterprise ATT&amp;CK matrix'!BJ20="Y",1,0)</f>
        <v>0</v>
      </c>
      <c r="BL20" s="6"/>
      <c r="BM20" s="3" t="s">
        <v>393</v>
      </c>
      <c r="BN20" s="3">
        <f>IF('Enterprise ATT&amp;CK matrix'!BN20="Y",1,0)</f>
        <v>1</v>
      </c>
      <c r="BO20" s="3">
        <f>IF('Enterprise ATT&amp;CK matrix'!BO20="Y",1,0)</f>
        <v>0</v>
      </c>
      <c r="BP20" s="3">
        <f>IF('Enterprise ATT&amp;CK matrix'!BP20="Y",1,0)</f>
        <v>1</v>
      </c>
      <c r="BQ20" s="3">
        <f>IF('Enterprise ATT&amp;CK matrix'!BQ20="Y",1,0)</f>
        <v>0</v>
      </c>
      <c r="BS20" s="2" t="s">
        <v>61</v>
      </c>
      <c r="BU20" s="3">
        <f>IF('Enterprise ATT&amp;CK matrix'!BU20="Y",1,0)</f>
        <v>1</v>
      </c>
      <c r="BV20" s="3">
        <f>IF('Enterprise ATT&amp;CK matrix'!BV20="Y",1,0)</f>
        <v>0</v>
      </c>
      <c r="BW20" s="3">
        <f>IF('Enterprise ATT&amp;CK matrix'!BW20="Y",1,0)</f>
        <v>1</v>
      </c>
      <c r="BX20" s="3">
        <f>IF('Enterprise ATT&amp;CK matrix'!BX20="Y",1,0)</f>
        <v>0</v>
      </c>
      <c r="BZ20" s="2" t="s">
        <v>119</v>
      </c>
      <c r="CB20" s="3">
        <f>IF('Enterprise ATT&amp;CK matrix'!CB20="Y",1,0)</f>
        <v>1</v>
      </c>
      <c r="CC20" s="3">
        <f>IF('Enterprise ATT&amp;CK matrix'!CC20="Y",1,0)</f>
        <v>0</v>
      </c>
      <c r="CD20" s="3">
        <f>IF('Enterprise ATT&amp;CK matrix'!CD20="Y",1,0)</f>
        <v>1</v>
      </c>
      <c r="CE20" s="3">
        <f>IF('Enterprise ATT&amp;CK matrix'!CE20="Y",1,0)</f>
        <v>0</v>
      </c>
      <c r="CN20" s="6"/>
      <c r="CO20" s="3" t="s">
        <v>394</v>
      </c>
      <c r="CP20" s="3">
        <f>IF('Enterprise ATT&amp;CK matrix'!CP20="Y",1,0)</f>
        <v>0</v>
      </c>
      <c r="CQ20" s="3">
        <f>IF('Enterprise ATT&amp;CK matrix'!CQ20="Y",1,0)</f>
        <v>0</v>
      </c>
      <c r="CR20" s="3">
        <f>IF('Enterprise ATT&amp;CK matrix'!CR20="Y",1,0)</f>
        <v>0</v>
      </c>
      <c r="CS20" s="3">
        <f>IF('Enterprise ATT&amp;CK matrix'!CS20="Y",1,0)</f>
        <v>0</v>
      </c>
    </row>
    <row r="21" spans="1:97" x14ac:dyDescent="0.25">
      <c r="A21" s="6"/>
      <c r="B21" s="3" t="s">
        <v>395</v>
      </c>
      <c r="C21" s="3">
        <f>IF('Enterprise ATT&amp;CK matrix'!C21="Y",1,0)</f>
        <v>0</v>
      </c>
      <c r="D21" s="3">
        <f>IF('Enterprise ATT&amp;CK matrix'!D21="Y",1,0)</f>
        <v>0</v>
      </c>
      <c r="E21" s="3">
        <f>IF('Enterprise ATT&amp;CK matrix'!E21="Y",1,0)</f>
        <v>0</v>
      </c>
      <c r="F21" s="3">
        <f>IF('Enterprise ATT&amp;CK matrix'!F21="Y",1,0)</f>
        <v>0</v>
      </c>
      <c r="H21" s="6"/>
      <c r="I21" s="3" t="s">
        <v>305</v>
      </c>
      <c r="J21" s="3">
        <f>IF('Enterprise ATT&amp;CK matrix'!J21="Y",1,0)</f>
        <v>0</v>
      </c>
      <c r="K21" s="3">
        <f>IF('Enterprise ATT&amp;CK matrix'!K21="Y",1,0)</f>
        <v>0</v>
      </c>
      <c r="L21" s="3">
        <f>IF('Enterprise ATT&amp;CK matrix'!L21="Y",1,0)</f>
        <v>0</v>
      </c>
      <c r="M21" s="3">
        <f>IF('Enterprise ATT&amp;CK matrix'!M21="Y",1,0)</f>
        <v>0</v>
      </c>
      <c r="V21" s="6"/>
      <c r="W21" s="3" t="s">
        <v>396</v>
      </c>
      <c r="X21" s="3">
        <f>IF('Enterprise ATT&amp;CK matrix'!X21="Y",1,0)</f>
        <v>0</v>
      </c>
      <c r="Y21" s="3">
        <f>IF('Enterprise ATT&amp;CK matrix'!Y21="Y",1,0)</f>
        <v>0</v>
      </c>
      <c r="Z21" s="3">
        <f>IF('Enterprise ATT&amp;CK matrix'!Z21="Y",1,0)</f>
        <v>0</v>
      </c>
      <c r="AA21" s="3">
        <f>IF('Enterprise ATT&amp;CK matrix'!AA21="Y",1,0)</f>
        <v>0</v>
      </c>
      <c r="AC21" s="6"/>
      <c r="AD21" s="3" t="s">
        <v>397</v>
      </c>
      <c r="AE21" s="3">
        <f>IF('Enterprise ATT&amp;CK matrix'!AE21="Y",1,0)</f>
        <v>0</v>
      </c>
      <c r="AF21" s="3">
        <f>IF('Enterprise ATT&amp;CK matrix'!AF21="Y",1,0)</f>
        <v>0</v>
      </c>
      <c r="AG21" s="3">
        <f>IF('Enterprise ATT&amp;CK matrix'!AG21="Y",1,0)</f>
        <v>0</v>
      </c>
      <c r="AH21" s="3">
        <f>IF('Enterprise ATT&amp;CK matrix'!AH21="Y",1,0)</f>
        <v>0</v>
      </c>
      <c r="AJ21" s="6"/>
      <c r="AK21" s="3" t="s">
        <v>318</v>
      </c>
      <c r="AL21" s="3">
        <f>IF('Enterprise ATT&amp;CK matrix'!AL21="Y",1,0)</f>
        <v>0</v>
      </c>
      <c r="AM21" s="3">
        <f>IF('Enterprise ATT&amp;CK matrix'!AM21="Y",1,0)</f>
        <v>0</v>
      </c>
      <c r="AN21" s="3">
        <f>IF('Enterprise ATT&amp;CK matrix'!AN21="Y",1,0)</f>
        <v>0</v>
      </c>
      <c r="AO21" s="3">
        <f>IF('Enterprise ATT&amp;CK matrix'!AO21="Y",1,0)</f>
        <v>0</v>
      </c>
      <c r="AQ21" s="2" t="s">
        <v>84</v>
      </c>
      <c r="AR21" s="3" t="s">
        <v>398</v>
      </c>
      <c r="AS21" s="3">
        <f>IF('Enterprise ATT&amp;CK matrix'!AS21="Y",1,0)</f>
        <v>0</v>
      </c>
      <c r="AT21" s="3">
        <f>IF('Enterprise ATT&amp;CK matrix'!AT21="Y",1,0)</f>
        <v>0</v>
      </c>
      <c r="AU21" s="3">
        <f>IF('Enterprise ATT&amp;CK matrix'!AU21="Y",1,0)</f>
        <v>0</v>
      </c>
      <c r="AV21" s="3">
        <f>IF('Enterprise ATT&amp;CK matrix'!AV21="Y",1,0)</f>
        <v>0</v>
      </c>
      <c r="AX21" s="6"/>
      <c r="AY21" s="3" t="s">
        <v>399</v>
      </c>
      <c r="AZ21" s="3">
        <f>IF('Enterprise ATT&amp;CK matrix'!AZ21="Y",1,0)</f>
        <v>1</v>
      </c>
      <c r="BA21" s="3">
        <f>IF('Enterprise ATT&amp;CK matrix'!BA21="Y",1,0)</f>
        <v>0</v>
      </c>
      <c r="BB21" s="3">
        <f>IF('Enterprise ATT&amp;CK matrix'!BB21="Y",1,0)</f>
        <v>1</v>
      </c>
      <c r="BC21" s="3">
        <f>IF('Enterprise ATT&amp;CK matrix'!BC21="Y",1,0)</f>
        <v>0</v>
      </c>
      <c r="BE21" s="2" t="s">
        <v>140</v>
      </c>
      <c r="BG21" s="3">
        <f>IF('Enterprise ATT&amp;CK matrix'!BG21="Y",1,0)</f>
        <v>1</v>
      </c>
      <c r="BH21" s="3">
        <f>IF('Enterprise ATT&amp;CK matrix'!BH21="Y",1,0)</f>
        <v>0</v>
      </c>
      <c r="BI21" s="3">
        <f>IF('Enterprise ATT&amp;CK matrix'!BI21="Y",1,0)</f>
        <v>1</v>
      </c>
      <c r="BJ21" s="3">
        <f>IF('Enterprise ATT&amp;CK matrix'!BJ21="Y",1,0)</f>
        <v>0</v>
      </c>
      <c r="BL21" s="6"/>
      <c r="BM21" s="3" t="s">
        <v>400</v>
      </c>
      <c r="BN21" s="3">
        <f>IF('Enterprise ATT&amp;CK matrix'!BN21="Y",1,0)</f>
        <v>0</v>
      </c>
      <c r="BO21" s="3">
        <f>IF('Enterprise ATT&amp;CK matrix'!BO21="Y",1,0)</f>
        <v>0</v>
      </c>
      <c r="BP21" s="3">
        <f>IF('Enterprise ATT&amp;CK matrix'!BP21="Y",1,0)</f>
        <v>0</v>
      </c>
      <c r="BQ21" s="3">
        <f>IF('Enterprise ATT&amp;CK matrix'!BQ21="Y",1,0)</f>
        <v>0</v>
      </c>
      <c r="BS21" s="2" t="s">
        <v>62</v>
      </c>
      <c r="BU21" s="3">
        <f>IF('Enterprise ATT&amp;CK matrix'!BU21="Y",1,0)</f>
        <v>1</v>
      </c>
      <c r="BV21" s="3">
        <f>IF('Enterprise ATT&amp;CK matrix'!BV21="Y",1,0)</f>
        <v>0</v>
      </c>
      <c r="BW21" s="3">
        <f>IF('Enterprise ATT&amp;CK matrix'!BW21="Y",1,0)</f>
        <v>0</v>
      </c>
      <c r="BX21" s="3">
        <f>IF('Enterprise ATT&amp;CK matrix'!BX21="Y",1,0)</f>
        <v>0</v>
      </c>
      <c r="BZ21" s="2" t="s">
        <v>134</v>
      </c>
      <c r="CB21" s="3">
        <f>IF('Enterprise ATT&amp;CK matrix'!CB21="Y",1,0)</f>
        <v>1</v>
      </c>
      <c r="CC21" s="3">
        <f>IF('Enterprise ATT&amp;CK matrix'!CC21="Y",1,0)</f>
        <v>1</v>
      </c>
      <c r="CD21" s="3">
        <f>IF('Enterprise ATT&amp;CK matrix'!CD21="Y",1,0)</f>
        <v>0</v>
      </c>
      <c r="CE21" s="3">
        <f>IF('Enterprise ATT&amp;CK matrix'!CE21="Y",1,0)</f>
        <v>0</v>
      </c>
      <c r="CN21" s="2" t="s">
        <v>166</v>
      </c>
      <c r="CP21" s="3">
        <f>IF('Enterprise ATT&amp;CK matrix'!CP21="Y",1,0)</f>
        <v>0</v>
      </c>
      <c r="CQ21" s="3">
        <f>IF('Enterprise ATT&amp;CK matrix'!CQ21="Y",1,0)</f>
        <v>0</v>
      </c>
      <c r="CR21" s="3">
        <f>IF('Enterprise ATT&amp;CK matrix'!CR21="Y",1,0)</f>
        <v>1</v>
      </c>
      <c r="CS21" s="3">
        <f>IF('Enterprise ATT&amp;CK matrix'!CS21="Y",1,0)</f>
        <v>0</v>
      </c>
    </row>
    <row r="22" spans="1:97" ht="15" customHeight="1" x14ac:dyDescent="0.25">
      <c r="A22" s="6" t="s">
        <v>151</v>
      </c>
      <c r="B22" s="3" t="s">
        <v>275</v>
      </c>
      <c r="C22" s="3">
        <f>IF('Enterprise ATT&amp;CK matrix'!C22="Y",1,0)</f>
        <v>0</v>
      </c>
      <c r="D22" s="3">
        <f>IF('Enterprise ATT&amp;CK matrix'!D22="Y",1,0)</f>
        <v>0</v>
      </c>
      <c r="E22" s="3">
        <f>IF('Enterprise ATT&amp;CK matrix'!E22="Y",1,0)</f>
        <v>0</v>
      </c>
      <c r="F22" s="3">
        <f>IF('Enterprise ATT&amp;CK matrix'!F22="Y",1,0)</f>
        <v>0</v>
      </c>
      <c r="H22" s="6" t="s">
        <v>68</v>
      </c>
      <c r="I22" s="3" t="s">
        <v>402</v>
      </c>
      <c r="J22" s="3">
        <f>IF('Enterprise ATT&amp;CK matrix'!J22="Y",1,0)</f>
        <v>0</v>
      </c>
      <c r="K22" s="3">
        <f>IF('Enterprise ATT&amp;CK matrix'!K22="Y",1,0)</f>
        <v>0</v>
      </c>
      <c r="L22" s="3">
        <f>IF('Enterprise ATT&amp;CK matrix'!L22="Y",1,0)</f>
        <v>0</v>
      </c>
      <c r="M22" s="3">
        <f>IF('Enterprise ATT&amp;CK matrix'!M22="Y",1,0)</f>
        <v>0</v>
      </c>
      <c r="V22" s="6"/>
      <c r="W22" s="3" t="s">
        <v>403</v>
      </c>
      <c r="X22" s="3">
        <f>IF('Enterprise ATT&amp;CK matrix'!X22="Y",1,0)</f>
        <v>1</v>
      </c>
      <c r="Y22" s="3">
        <f>IF('Enterprise ATT&amp;CK matrix'!Y22="Y",1,0)</f>
        <v>0</v>
      </c>
      <c r="Z22" s="3">
        <f>IF('Enterprise ATT&amp;CK matrix'!Z22="Y",1,0)</f>
        <v>1</v>
      </c>
      <c r="AA22" s="3">
        <f>IF('Enterprise ATT&amp;CK matrix'!AA22="Y",1,0)</f>
        <v>0</v>
      </c>
      <c r="AC22" s="6"/>
      <c r="AD22" s="3" t="s">
        <v>404</v>
      </c>
      <c r="AE22" s="3">
        <f>IF('Enterprise ATT&amp;CK matrix'!AE22="Y",1,0)</f>
        <v>0</v>
      </c>
      <c r="AF22" s="3">
        <f>IF('Enterprise ATT&amp;CK matrix'!AF22="Y",1,0)</f>
        <v>0</v>
      </c>
      <c r="AG22" s="3">
        <f>IF('Enterprise ATT&amp;CK matrix'!AG22="Y",1,0)</f>
        <v>0</v>
      </c>
      <c r="AH22" s="3">
        <f>IF('Enterprise ATT&amp;CK matrix'!AH22="Y",1,0)</f>
        <v>0</v>
      </c>
      <c r="AJ22" s="6"/>
      <c r="AK22" s="3" t="s">
        <v>328</v>
      </c>
      <c r="AL22" s="3">
        <f>IF('Enterprise ATT&amp;CK matrix'!AL22="Y",1,0)</f>
        <v>0</v>
      </c>
      <c r="AM22" s="3">
        <f>IF('Enterprise ATT&amp;CK matrix'!AM22="Y",1,0)</f>
        <v>0</v>
      </c>
      <c r="AN22" s="3">
        <f>IF('Enterprise ATT&amp;CK matrix'!AN22="Y",1,0)</f>
        <v>0</v>
      </c>
      <c r="AO22" s="3">
        <f>IF('Enterprise ATT&amp;CK matrix'!AO22="Y",1,0)</f>
        <v>0</v>
      </c>
      <c r="AQ22" s="2" t="s">
        <v>93</v>
      </c>
      <c r="AS22" s="3">
        <f>IF('Enterprise ATT&amp;CK matrix'!AS22="Y",1,0)</f>
        <v>0</v>
      </c>
      <c r="AT22" s="3">
        <f>IF('Enterprise ATT&amp;CK matrix'!AT22="Y",1,0)</f>
        <v>0</v>
      </c>
      <c r="AU22" s="3">
        <f>IF('Enterprise ATT&amp;CK matrix'!AU22="Y",1,0)</f>
        <v>0</v>
      </c>
      <c r="AV22" s="3">
        <f>IF('Enterprise ATT&amp;CK matrix'!AV22="Y",1,0)</f>
        <v>0</v>
      </c>
      <c r="AX22" s="6"/>
      <c r="AY22" s="3" t="s">
        <v>405</v>
      </c>
      <c r="AZ22" s="3">
        <f>IF('Enterprise ATT&amp;CK matrix'!AZ22="Y",1,0)</f>
        <v>0</v>
      </c>
      <c r="BA22" s="3">
        <f>IF('Enterprise ATT&amp;CK matrix'!BA22="Y",1,0)</f>
        <v>0</v>
      </c>
      <c r="BB22" s="3">
        <f>IF('Enterprise ATT&amp;CK matrix'!BB22="Y",1,0)</f>
        <v>0</v>
      </c>
      <c r="BC22" s="3">
        <f>IF('Enterprise ATT&amp;CK matrix'!BC22="Y",1,0)</f>
        <v>0</v>
      </c>
      <c r="BE22" s="2" t="s">
        <v>147</v>
      </c>
      <c r="BG22" s="3">
        <f>IF('Enterprise ATT&amp;CK matrix'!BG22="Y",1,0)</f>
        <v>0</v>
      </c>
      <c r="BH22" s="3">
        <f>IF('Enterprise ATT&amp;CK matrix'!BH22="Y",1,0)</f>
        <v>0</v>
      </c>
      <c r="BI22" s="3">
        <f>IF('Enterprise ATT&amp;CK matrix'!BI22="Y",1,0)</f>
        <v>1</v>
      </c>
      <c r="BJ22" s="3">
        <f>IF('Enterprise ATT&amp;CK matrix'!BJ22="Y",1,0)</f>
        <v>0</v>
      </c>
      <c r="BS22" s="2" t="s">
        <v>63</v>
      </c>
      <c r="BU22" s="3">
        <f>IF('Enterprise ATT&amp;CK matrix'!BU22="Y",1,0)</f>
        <v>1</v>
      </c>
      <c r="BV22" s="3">
        <f>IF('Enterprise ATT&amp;CK matrix'!BV22="Y",1,0)</f>
        <v>0</v>
      </c>
      <c r="BW22" s="3">
        <f>IF('Enterprise ATT&amp;CK matrix'!BW22="Y",1,0)</f>
        <v>0</v>
      </c>
      <c r="BX22" s="3">
        <f>IF('Enterprise ATT&amp;CK matrix'!BX22="Y",1,0)</f>
        <v>0</v>
      </c>
      <c r="BZ22" s="2" t="s">
        <v>141</v>
      </c>
      <c r="CB22" s="3">
        <f>IF('Enterprise ATT&amp;CK matrix'!CB22="Y",1,0)</f>
        <v>0</v>
      </c>
      <c r="CC22" s="3">
        <f>IF('Enterprise ATT&amp;CK matrix'!CC22="Y",1,0)</f>
        <v>0</v>
      </c>
      <c r="CD22" s="3">
        <f>IF('Enterprise ATT&amp;CK matrix'!CD22="Y",1,0)</f>
        <v>0</v>
      </c>
      <c r="CE22" s="3">
        <f>IF('Enterprise ATT&amp;CK matrix'!CE22="Y",1,0)</f>
        <v>0</v>
      </c>
      <c r="CN22" s="2" t="s">
        <v>178</v>
      </c>
      <c r="CP22" s="3">
        <f>IF('Enterprise ATT&amp;CK matrix'!CP22="Y",1,0)</f>
        <v>0</v>
      </c>
      <c r="CQ22" s="3">
        <f>IF('Enterprise ATT&amp;CK matrix'!CQ22="Y",1,0)</f>
        <v>0</v>
      </c>
      <c r="CR22" s="3">
        <f>IF('Enterprise ATT&amp;CK matrix'!CR22="Y",1,0)</f>
        <v>1</v>
      </c>
      <c r="CS22" s="3">
        <f>IF('Enterprise ATT&amp;CK matrix'!CS22="Y",1,0)</f>
        <v>0</v>
      </c>
    </row>
    <row r="23" spans="1:97" ht="15" customHeight="1" x14ac:dyDescent="0.25">
      <c r="A23" s="6"/>
      <c r="B23" s="3" t="s">
        <v>285</v>
      </c>
      <c r="C23" s="3">
        <f>IF('Enterprise ATT&amp;CK matrix'!C23="Y",1,0)</f>
        <v>0</v>
      </c>
      <c r="D23" s="3">
        <f>IF('Enterprise ATT&amp;CK matrix'!D23="Y",1,0)</f>
        <v>0</v>
      </c>
      <c r="E23" s="3">
        <f>IF('Enterprise ATT&amp;CK matrix'!E23="Y",1,0)</f>
        <v>0</v>
      </c>
      <c r="F23" s="3">
        <f>IF('Enterprise ATT&amp;CK matrix'!F23="Y",1,0)</f>
        <v>0</v>
      </c>
      <c r="H23" s="6"/>
      <c r="I23" s="3" t="s">
        <v>406</v>
      </c>
      <c r="J23" s="3">
        <f>IF('Enterprise ATT&amp;CK matrix'!J23="Y",1,0)</f>
        <v>0</v>
      </c>
      <c r="K23" s="3">
        <f>IF('Enterprise ATT&amp;CK matrix'!K23="Y",1,0)</f>
        <v>0</v>
      </c>
      <c r="L23" s="3">
        <f>IF('Enterprise ATT&amp;CK matrix'!L23="Y",1,0)</f>
        <v>0</v>
      </c>
      <c r="M23" s="3">
        <f>IF('Enterprise ATT&amp;CK matrix'!M23="Y",1,0)</f>
        <v>0</v>
      </c>
      <c r="V23" s="6"/>
      <c r="W23" s="3" t="s">
        <v>407</v>
      </c>
      <c r="X23" s="3">
        <f>IF('Enterprise ATT&amp;CK matrix'!X23="Y",1,0)</f>
        <v>1</v>
      </c>
      <c r="Y23" s="3">
        <f>IF('Enterprise ATT&amp;CK matrix'!Y23="Y",1,0)</f>
        <v>0</v>
      </c>
      <c r="Z23" s="3">
        <f>IF('Enterprise ATT&amp;CK matrix'!Z23="Y",1,0)</f>
        <v>1</v>
      </c>
      <c r="AA23" s="3">
        <f>IF('Enterprise ATT&amp;CK matrix'!AA23="Y",1,0)</f>
        <v>0</v>
      </c>
      <c r="AC23" s="6" t="s">
        <v>24</v>
      </c>
      <c r="AD23" s="3" t="s">
        <v>408</v>
      </c>
      <c r="AE23" s="3">
        <f>IF('Enterprise ATT&amp;CK matrix'!AE23="Y",1,0)</f>
        <v>0</v>
      </c>
      <c r="AF23" s="3">
        <f>IF('Enterprise ATT&amp;CK matrix'!AF23="Y",1,0)</f>
        <v>0</v>
      </c>
      <c r="AG23" s="3">
        <f>IF('Enterprise ATT&amp;CK matrix'!AG23="Y",1,0)</f>
        <v>0</v>
      </c>
      <c r="AH23" s="3">
        <f>IF('Enterprise ATT&amp;CK matrix'!AH23="Y",1,0)</f>
        <v>0</v>
      </c>
      <c r="AJ23" s="6"/>
      <c r="AK23" s="3" t="s">
        <v>339</v>
      </c>
      <c r="AL23" s="3">
        <f>IF('Enterprise ATT&amp;CK matrix'!AL23="Y",1,0)</f>
        <v>0</v>
      </c>
      <c r="AM23" s="3">
        <f>IF('Enterprise ATT&amp;CK matrix'!AM23="Y",1,0)</f>
        <v>0</v>
      </c>
      <c r="AN23" s="3">
        <f>IF('Enterprise ATT&amp;CK matrix'!AN23="Y",1,0)</f>
        <v>0</v>
      </c>
      <c r="AO23" s="3">
        <f>IF('Enterprise ATT&amp;CK matrix'!AO23="Y",1,0)</f>
        <v>0</v>
      </c>
      <c r="AQ23" s="6" t="s">
        <v>100</v>
      </c>
      <c r="AR23" s="3" t="s">
        <v>409</v>
      </c>
      <c r="AS23" s="3">
        <f>IF('Enterprise ATT&amp;CK matrix'!AS23="Y",1,0)</f>
        <v>0</v>
      </c>
      <c r="AT23" s="3">
        <f>IF('Enterprise ATT&amp;CK matrix'!AT23="Y",1,0)</f>
        <v>0</v>
      </c>
      <c r="AU23" s="3">
        <f>IF('Enterprise ATT&amp;CK matrix'!AU23="Y",1,0)</f>
        <v>1</v>
      </c>
      <c r="AV23" s="3">
        <f>IF('Enterprise ATT&amp;CK matrix'!AV23="Y",1,0)</f>
        <v>0</v>
      </c>
      <c r="AX23" s="6" t="s">
        <v>127</v>
      </c>
      <c r="AY23" s="3" t="s">
        <v>410</v>
      </c>
      <c r="AZ23" s="3">
        <f>IF('Enterprise ATT&amp;CK matrix'!AZ23="Y",1,0)</f>
        <v>0</v>
      </c>
      <c r="BA23" s="3">
        <f>IF('Enterprise ATT&amp;CK matrix'!BA23="Y",1,0)</f>
        <v>0</v>
      </c>
      <c r="BB23" s="3">
        <f>IF('Enterprise ATT&amp;CK matrix'!BB23="Y",1,0)</f>
        <v>0</v>
      </c>
      <c r="BC23" s="3">
        <f>IF('Enterprise ATT&amp;CK matrix'!BC23="Y",1,0)</f>
        <v>0</v>
      </c>
      <c r="BE23" s="2" t="s">
        <v>148</v>
      </c>
      <c r="BG23" s="3">
        <f>IF('Enterprise ATT&amp;CK matrix'!BG23="Y",1,0)</f>
        <v>0</v>
      </c>
      <c r="BH23" s="3">
        <f>IF('Enterprise ATT&amp;CK matrix'!BH23="Y",1,0)</f>
        <v>0</v>
      </c>
      <c r="BI23" s="3">
        <f>IF('Enterprise ATT&amp;CK matrix'!BI23="Y",1,0)</f>
        <v>1</v>
      </c>
      <c r="BJ23" s="3">
        <f>IF('Enterprise ATT&amp;CK matrix'!BJ23="Y",1,0)</f>
        <v>0</v>
      </c>
      <c r="BS23" s="6" t="s">
        <v>77</v>
      </c>
      <c r="BT23" s="3" t="s">
        <v>411</v>
      </c>
      <c r="BU23" s="3">
        <f>IF('Enterprise ATT&amp;CK matrix'!BU23="Y",1,0)</f>
        <v>0</v>
      </c>
      <c r="BV23" s="3">
        <f>IF('Enterprise ATT&amp;CK matrix'!BV23="Y",1,0)</f>
        <v>0</v>
      </c>
      <c r="BW23" s="3">
        <f>IF('Enterprise ATT&amp;CK matrix'!BW23="Y",1,0)</f>
        <v>0</v>
      </c>
      <c r="BX23" s="3">
        <f>IF('Enterprise ATT&amp;CK matrix'!BX23="Y",1,0)</f>
        <v>0</v>
      </c>
      <c r="BY23" s="3" t="s">
        <v>412</v>
      </c>
      <c r="BZ23" s="2" t="s">
        <v>142</v>
      </c>
      <c r="CB23" s="3">
        <f>IF('Enterprise ATT&amp;CK matrix'!CB23="Y",1,0)</f>
        <v>1</v>
      </c>
      <c r="CC23" s="3">
        <f>IF('Enterprise ATT&amp;CK matrix'!CC23="Y",1,0)</f>
        <v>1</v>
      </c>
      <c r="CD23" s="3">
        <f>IF('Enterprise ATT&amp;CK matrix'!CD23="Y",1,0)</f>
        <v>1</v>
      </c>
      <c r="CE23" s="3">
        <f>IF('Enterprise ATT&amp;CK matrix'!CE23="Y",1,0)</f>
        <v>1</v>
      </c>
      <c r="CN23" s="2" t="s">
        <v>198</v>
      </c>
      <c r="CP23" s="3">
        <f>IF('Enterprise ATT&amp;CK matrix'!CP23="Y",1,0)</f>
        <v>0</v>
      </c>
      <c r="CQ23" s="3">
        <f>IF('Enterprise ATT&amp;CK matrix'!CQ23="Y",1,0)</f>
        <v>0</v>
      </c>
      <c r="CR23" s="3">
        <f>IF('Enterprise ATT&amp;CK matrix'!CR23="Y",1,0)</f>
        <v>1</v>
      </c>
      <c r="CS23" s="3">
        <f>IF('Enterprise ATT&amp;CK matrix'!CS23="Y",1,0)</f>
        <v>0</v>
      </c>
    </row>
    <row r="24" spans="1:97" ht="15" customHeight="1" x14ac:dyDescent="0.25">
      <c r="A24" s="6"/>
      <c r="B24" s="3" t="s">
        <v>413</v>
      </c>
      <c r="C24" s="3">
        <f>IF('Enterprise ATT&amp;CK matrix'!C24="Y",1,0)</f>
        <v>0</v>
      </c>
      <c r="D24" s="3">
        <f>IF('Enterprise ATT&amp;CK matrix'!D24="Y",1,0)</f>
        <v>0</v>
      </c>
      <c r="E24" s="3">
        <f>IF('Enterprise ATT&amp;CK matrix'!E24="Y",1,0)</f>
        <v>0</v>
      </c>
      <c r="F24" s="3">
        <f>IF('Enterprise ATT&amp;CK matrix'!F24="Y",1,0)</f>
        <v>0</v>
      </c>
      <c r="H24" s="6"/>
      <c r="I24" s="3" t="s">
        <v>414</v>
      </c>
      <c r="J24" s="3">
        <f>IF('Enterprise ATT&amp;CK matrix'!J24="Y",1,0)</f>
        <v>0</v>
      </c>
      <c r="K24" s="3">
        <f>IF('Enterprise ATT&amp;CK matrix'!K24="Y",1,0)</f>
        <v>0</v>
      </c>
      <c r="L24" s="3">
        <f>IF('Enterprise ATT&amp;CK matrix'!L24="Y",1,0)</f>
        <v>0</v>
      </c>
      <c r="M24" s="3">
        <f>IF('Enterprise ATT&amp;CK matrix'!M24="Y",1,0)</f>
        <v>0</v>
      </c>
      <c r="V24" s="6"/>
      <c r="W24" s="3" t="s">
        <v>415</v>
      </c>
      <c r="X24" s="3">
        <f>IF('Enterprise ATT&amp;CK matrix'!X24="Y",1,0)</f>
        <v>0</v>
      </c>
      <c r="Y24" s="3">
        <f>IF('Enterprise ATT&amp;CK matrix'!Y24="Y",1,0)</f>
        <v>0</v>
      </c>
      <c r="Z24" s="3">
        <f>IF('Enterprise ATT&amp;CK matrix'!Z24="Y",1,0)</f>
        <v>0</v>
      </c>
      <c r="AA24" s="3">
        <f>IF('Enterprise ATT&amp;CK matrix'!AA24="Y",1,0)</f>
        <v>0</v>
      </c>
      <c r="AC24" s="6"/>
      <c r="AD24" s="3" t="s">
        <v>416</v>
      </c>
      <c r="AE24" s="3">
        <f>IF('Enterprise ATT&amp;CK matrix'!AE24="Y",1,0)</f>
        <v>1</v>
      </c>
      <c r="AF24" s="3">
        <f>IF('Enterprise ATT&amp;CK matrix'!AF24="Y",1,0)</f>
        <v>0</v>
      </c>
      <c r="AG24" s="3">
        <f>IF('Enterprise ATT&amp;CK matrix'!AG24="Y",1,0)</f>
        <v>0</v>
      </c>
      <c r="AH24" s="3">
        <f>IF('Enterprise ATT&amp;CK matrix'!AH24="Y",1,0)</f>
        <v>0</v>
      </c>
      <c r="AJ24" s="6"/>
      <c r="AK24" s="3" t="s">
        <v>348</v>
      </c>
      <c r="AL24" s="3">
        <f>IF('Enterprise ATT&amp;CK matrix'!AL24="Y",1,0)</f>
        <v>0</v>
      </c>
      <c r="AM24" s="3">
        <f>IF('Enterprise ATT&amp;CK matrix'!AM24="Y",1,0)</f>
        <v>0</v>
      </c>
      <c r="AN24" s="3">
        <f>IF('Enterprise ATT&amp;CK matrix'!AN24="Y",1,0)</f>
        <v>1</v>
      </c>
      <c r="AO24" s="3">
        <f>IF('Enterprise ATT&amp;CK matrix'!AO24="Y",1,0)</f>
        <v>0</v>
      </c>
      <c r="AQ24" s="6"/>
      <c r="AR24" s="3" t="s">
        <v>417</v>
      </c>
      <c r="AS24" s="3">
        <f>IF('Enterprise ATT&amp;CK matrix'!AS24="Y",1,0)</f>
        <v>0</v>
      </c>
      <c r="AT24" s="3">
        <f>IF('Enterprise ATT&amp;CK matrix'!AT24="Y",1,0)</f>
        <v>0</v>
      </c>
      <c r="AU24" s="3">
        <f>IF('Enterprise ATT&amp;CK matrix'!AU24="Y",1,0)</f>
        <v>1</v>
      </c>
      <c r="AV24" s="3">
        <f>IF('Enterprise ATT&amp;CK matrix'!AV24="Y",1,0)</f>
        <v>0</v>
      </c>
      <c r="AX24" s="6"/>
      <c r="AY24" s="3" t="s">
        <v>418</v>
      </c>
      <c r="AZ24" s="3">
        <f>IF('Enterprise ATT&amp;CK matrix'!AZ24="Y",1,0)</f>
        <v>0</v>
      </c>
      <c r="BA24" s="3">
        <f>IF('Enterprise ATT&amp;CK matrix'!BA24="Y",1,0)</f>
        <v>0</v>
      </c>
      <c r="BB24" s="3">
        <f>IF('Enterprise ATT&amp;CK matrix'!BB24="Y",1,0)</f>
        <v>0</v>
      </c>
      <c r="BC24" s="3">
        <f>IF('Enterprise ATT&amp;CK matrix'!BC24="Y",1,0)</f>
        <v>0</v>
      </c>
      <c r="BE24" s="6" t="s">
        <v>149</v>
      </c>
      <c r="BF24" s="3" t="s">
        <v>419</v>
      </c>
      <c r="BG24" s="3">
        <f>IF('Enterprise ATT&amp;CK matrix'!BG24="Y",1,0)</f>
        <v>0</v>
      </c>
      <c r="BH24" s="3">
        <f>IF('Enterprise ATT&amp;CK matrix'!BH24="Y",1,0)</f>
        <v>0</v>
      </c>
      <c r="BI24" s="3">
        <f>IF('Enterprise ATT&amp;CK matrix'!BI24="Y",1,0)</f>
        <v>0</v>
      </c>
      <c r="BJ24" s="3">
        <f>IF('Enterprise ATT&amp;CK matrix'!BJ24="Y",1,0)</f>
        <v>0</v>
      </c>
      <c r="BS24" s="6"/>
      <c r="BT24" s="3" t="s">
        <v>420</v>
      </c>
      <c r="BU24" s="3">
        <f>IF('Enterprise ATT&amp;CK matrix'!BU24="Y",1,0)</f>
        <v>0</v>
      </c>
      <c r="BV24" s="3">
        <f>IF('Enterprise ATT&amp;CK matrix'!BV24="Y",1,0)</f>
        <v>0</v>
      </c>
      <c r="BW24" s="3">
        <f>IF('Enterprise ATT&amp;CK matrix'!BW24="Y",1,0)</f>
        <v>1</v>
      </c>
      <c r="BX24" s="3">
        <f>IF('Enterprise ATT&amp;CK matrix'!BX24="Y",1,0)</f>
        <v>0</v>
      </c>
      <c r="BZ24" s="2" t="s">
        <v>157</v>
      </c>
      <c r="CB24" s="3">
        <f>IF('Enterprise ATT&amp;CK matrix'!CB24="Y",1,0)</f>
        <v>0</v>
      </c>
      <c r="CC24" s="3">
        <f>IF('Enterprise ATT&amp;CK matrix'!CC24="Y",1,0)</f>
        <v>0</v>
      </c>
      <c r="CD24" s="3">
        <f>IF('Enterprise ATT&amp;CK matrix'!CD24="Y",1,0)</f>
        <v>1</v>
      </c>
      <c r="CE24" s="3">
        <f>IF('Enterprise ATT&amp;CK matrix'!CE24="Y",1,0)</f>
        <v>0</v>
      </c>
    </row>
    <row r="25" spans="1:97" ht="15" customHeight="1" x14ac:dyDescent="0.25">
      <c r="A25" s="6"/>
      <c r="B25" s="3" t="s">
        <v>295</v>
      </c>
      <c r="C25" s="3">
        <f>IF('Enterprise ATT&amp;CK matrix'!C25="Y",1,0)</f>
        <v>0</v>
      </c>
      <c r="D25" s="3">
        <f>IF('Enterprise ATT&amp;CK matrix'!D25="Y",1,0)</f>
        <v>0</v>
      </c>
      <c r="E25" s="3">
        <f>IF('Enterprise ATT&amp;CK matrix'!E25="Y",1,0)</f>
        <v>0</v>
      </c>
      <c r="F25" s="3">
        <f>IF('Enterprise ATT&amp;CK matrix'!F25="Y",1,0)</f>
        <v>0</v>
      </c>
      <c r="H25" s="6"/>
      <c r="I25" s="3" t="s">
        <v>421</v>
      </c>
      <c r="J25" s="3">
        <f>IF('Enterprise ATT&amp;CK matrix'!J25="Y",1,0)</f>
        <v>0</v>
      </c>
      <c r="K25" s="3">
        <f>IF('Enterprise ATT&amp;CK matrix'!K25="Y",1,0)</f>
        <v>0</v>
      </c>
      <c r="L25" s="3">
        <f>IF('Enterprise ATT&amp;CK matrix'!L25="Y",1,0)</f>
        <v>0</v>
      </c>
      <c r="M25" s="3">
        <f>IF('Enterprise ATT&amp;CK matrix'!M25="Y",1,0)</f>
        <v>0</v>
      </c>
      <c r="V25" s="2" t="s">
        <v>177</v>
      </c>
      <c r="X25" s="3">
        <f>IF('Enterprise ATT&amp;CK matrix'!X25="Y",1,0)</f>
        <v>0</v>
      </c>
      <c r="Y25" s="3">
        <f>IF('Enterprise ATT&amp;CK matrix'!Y25="Y",1,0)</f>
        <v>0</v>
      </c>
      <c r="Z25" s="3">
        <f>IF('Enterprise ATT&amp;CK matrix'!Z25="Y",1,0)</f>
        <v>0</v>
      </c>
      <c r="AA25" s="3">
        <f>IF('Enterprise ATT&amp;CK matrix'!AA25="Y",1,0)</f>
        <v>0</v>
      </c>
      <c r="AC25" s="6"/>
      <c r="AD25" s="3" t="s">
        <v>422</v>
      </c>
      <c r="AE25" s="3">
        <f>IF('Enterprise ATT&amp;CK matrix'!AE25="Y",1,0)</f>
        <v>0</v>
      </c>
      <c r="AF25" s="3">
        <f>IF('Enterprise ATT&amp;CK matrix'!AF25="Y",1,0)</f>
        <v>0</v>
      </c>
      <c r="AG25" s="3">
        <f>IF('Enterprise ATT&amp;CK matrix'!AG25="Y",1,0)</f>
        <v>0</v>
      </c>
      <c r="AH25" s="3">
        <f>IF('Enterprise ATT&amp;CK matrix'!AH25="Y",1,0)</f>
        <v>0</v>
      </c>
      <c r="AJ25" s="6"/>
      <c r="AK25" s="3" t="s">
        <v>354</v>
      </c>
      <c r="AL25" s="3">
        <f>IF('Enterprise ATT&amp;CK matrix'!AL25="Y",1,0)</f>
        <v>0</v>
      </c>
      <c r="AM25" s="3">
        <f>IF('Enterprise ATT&amp;CK matrix'!AM25="Y",1,0)</f>
        <v>0</v>
      </c>
      <c r="AN25" s="3">
        <f>IF('Enterprise ATT&amp;CK matrix'!AN25="Y",1,0)</f>
        <v>0</v>
      </c>
      <c r="AO25" s="3">
        <f>IF('Enterprise ATT&amp;CK matrix'!AO25="Y",1,0)</f>
        <v>0</v>
      </c>
      <c r="AQ25" s="6" t="s">
        <v>111</v>
      </c>
      <c r="AR25" s="3" t="s">
        <v>423</v>
      </c>
      <c r="AS25" s="3">
        <f>IF('Enterprise ATT&amp;CK matrix'!AS25="Y",1,0)</f>
        <v>0</v>
      </c>
      <c r="AT25" s="3">
        <f>IF('Enterprise ATT&amp;CK matrix'!AT25="Y",1,0)</f>
        <v>0</v>
      </c>
      <c r="AU25" s="3">
        <f>IF('Enterprise ATT&amp;CK matrix'!AU25="Y",1,0)</f>
        <v>0</v>
      </c>
      <c r="AV25" s="3">
        <f>IF('Enterprise ATT&amp;CK matrix'!AV25="Y",1,0)</f>
        <v>0</v>
      </c>
      <c r="AX25" s="6"/>
      <c r="AY25" s="3" t="s">
        <v>424</v>
      </c>
      <c r="AZ25" s="3">
        <f>IF('Enterprise ATT&amp;CK matrix'!AZ25="Y",1,0)</f>
        <v>0</v>
      </c>
      <c r="BA25" s="3">
        <f>IF('Enterprise ATT&amp;CK matrix'!BA25="Y",1,0)</f>
        <v>0</v>
      </c>
      <c r="BB25" s="3">
        <f>IF('Enterprise ATT&amp;CK matrix'!BB25="Y",1,0)</f>
        <v>0</v>
      </c>
      <c r="BC25" s="3">
        <f>IF('Enterprise ATT&amp;CK matrix'!BC25="Y",1,0)</f>
        <v>0</v>
      </c>
      <c r="BE25" s="6"/>
      <c r="BF25" s="3" t="s">
        <v>425</v>
      </c>
      <c r="BG25" s="3">
        <f>IF('Enterprise ATT&amp;CK matrix'!BG25="Y",1,0)</f>
        <v>1</v>
      </c>
      <c r="BH25" s="3">
        <f>IF('Enterprise ATT&amp;CK matrix'!BH25="Y",1,0)</f>
        <v>0</v>
      </c>
      <c r="BI25" s="3">
        <f>IF('Enterprise ATT&amp;CK matrix'!BI25="Y",1,0)</f>
        <v>1</v>
      </c>
      <c r="BJ25" s="3">
        <f>IF('Enterprise ATT&amp;CK matrix'!BJ25="Y",1,0)</f>
        <v>0</v>
      </c>
      <c r="BS25" s="6"/>
      <c r="BT25" s="3" t="s">
        <v>426</v>
      </c>
      <c r="BU25" s="3">
        <f>IF('Enterprise ATT&amp;CK matrix'!BU25="Y",1,0)</f>
        <v>0</v>
      </c>
      <c r="BV25" s="3">
        <f>IF('Enterprise ATT&amp;CK matrix'!BV25="Y",1,0)</f>
        <v>0</v>
      </c>
      <c r="BW25" s="3">
        <f>IF('Enterprise ATT&amp;CK matrix'!BW25="Y",1,0)</f>
        <v>0</v>
      </c>
      <c r="BX25" s="3">
        <f>IF('Enterprise ATT&amp;CK matrix'!BX25="Y",1,0)</f>
        <v>0</v>
      </c>
      <c r="BZ25" s="6" t="s">
        <v>158</v>
      </c>
      <c r="CA25" s="3" t="s">
        <v>427</v>
      </c>
      <c r="CB25" s="3">
        <f>IF('Enterprise ATT&amp;CK matrix'!CB25="Y",1,0)</f>
        <v>0</v>
      </c>
      <c r="CC25" s="3">
        <f>IF('Enterprise ATT&amp;CK matrix'!CC25="Y",1,0)</f>
        <v>0</v>
      </c>
      <c r="CD25" s="3">
        <f>IF('Enterprise ATT&amp;CK matrix'!CD25="Y",1,0)</f>
        <v>0</v>
      </c>
      <c r="CE25" s="3">
        <f>IF('Enterprise ATT&amp;CK matrix'!CE25="Y",1,0)</f>
        <v>0</v>
      </c>
    </row>
    <row r="26" spans="1:97" ht="15" customHeight="1" x14ac:dyDescent="0.25">
      <c r="A26" s="6" t="s">
        <v>172</v>
      </c>
      <c r="B26" s="3" t="s">
        <v>428</v>
      </c>
      <c r="C26" s="3">
        <f>IF('Enterprise ATT&amp;CK matrix'!C26="Y",1,0)</f>
        <v>0</v>
      </c>
      <c r="D26" s="3">
        <f>IF('Enterprise ATT&amp;CK matrix'!D26="Y",1,0)</f>
        <v>0</v>
      </c>
      <c r="E26" s="3">
        <f>IF('Enterprise ATT&amp;CK matrix'!E26="Y",1,0)</f>
        <v>0</v>
      </c>
      <c r="F26" s="3">
        <f>IF('Enterprise ATT&amp;CK matrix'!F26="Y",1,0)</f>
        <v>0</v>
      </c>
      <c r="H26" s="6" t="s">
        <v>82</v>
      </c>
      <c r="I26" s="3" t="s">
        <v>316</v>
      </c>
      <c r="J26" s="3">
        <f>IF('Enterprise ATT&amp;CK matrix'!J26="Y",1,0)</f>
        <v>0</v>
      </c>
      <c r="K26" s="3">
        <f>IF('Enterprise ATT&amp;CK matrix'!K26="Y",1,0)</f>
        <v>0</v>
      </c>
      <c r="L26" s="3">
        <f>IF('Enterprise ATT&amp;CK matrix'!L26="Y",1,0)</f>
        <v>0</v>
      </c>
      <c r="M26" s="3">
        <f>IF('Enterprise ATT&amp;CK matrix'!M26="Y",1,0)</f>
        <v>0</v>
      </c>
      <c r="V26" s="2" t="s">
        <v>179</v>
      </c>
      <c r="X26" s="3">
        <f>IF('Enterprise ATT&amp;CK matrix'!X26="Y",1,0)</f>
        <v>1</v>
      </c>
      <c r="Y26" s="3">
        <f>IF('Enterprise ATT&amp;CK matrix'!Y26="Y",1,0)</f>
        <v>0</v>
      </c>
      <c r="Z26" s="3">
        <f>IF('Enterprise ATT&amp;CK matrix'!Z26="Y",1,0)</f>
        <v>1</v>
      </c>
      <c r="AA26" s="3">
        <f>IF('Enterprise ATT&amp;CK matrix'!AA26="Y",1,0)</f>
        <v>0</v>
      </c>
      <c r="AC26" s="6"/>
      <c r="AD26" s="3" t="s">
        <v>429</v>
      </c>
      <c r="AE26" s="3">
        <f>IF('Enterprise ATT&amp;CK matrix'!AE26="Y",1,0)</f>
        <v>0</v>
      </c>
      <c r="AF26" s="3">
        <f>IF('Enterprise ATT&amp;CK matrix'!AF26="Y",1,0)</f>
        <v>0</v>
      </c>
      <c r="AG26" s="3">
        <f>IF('Enterprise ATT&amp;CK matrix'!AG26="Y",1,0)</f>
        <v>0</v>
      </c>
      <c r="AH26" s="3">
        <f>IF('Enterprise ATT&amp;CK matrix'!AH26="Y",1,0)</f>
        <v>0</v>
      </c>
      <c r="AJ26" s="6"/>
      <c r="AK26" s="3" t="s">
        <v>361</v>
      </c>
      <c r="AL26" s="3">
        <f>IF('Enterprise ATT&amp;CK matrix'!AL26="Y",1,0)</f>
        <v>0</v>
      </c>
      <c r="AM26" s="3">
        <f>IF('Enterprise ATT&amp;CK matrix'!AM26="Y",1,0)</f>
        <v>0</v>
      </c>
      <c r="AN26" s="3">
        <f>IF('Enterprise ATT&amp;CK matrix'!AN26="Y",1,0)</f>
        <v>0</v>
      </c>
      <c r="AO26" s="3">
        <f>IF('Enterprise ATT&amp;CK matrix'!AO26="Y",1,0)</f>
        <v>0</v>
      </c>
      <c r="AQ26" s="6"/>
      <c r="AR26" s="3" t="s">
        <v>430</v>
      </c>
      <c r="AS26" s="3">
        <f>IF('Enterprise ATT&amp;CK matrix'!AS26="Y",1,0)</f>
        <v>1</v>
      </c>
      <c r="AT26" s="3">
        <f>IF('Enterprise ATT&amp;CK matrix'!AT26="Y",1,0)</f>
        <v>0</v>
      </c>
      <c r="AU26" s="3">
        <f>IF('Enterprise ATT&amp;CK matrix'!AU26="Y",1,0)</f>
        <v>0</v>
      </c>
      <c r="AV26" s="3">
        <f>IF('Enterprise ATT&amp;CK matrix'!AV26="Y",1,0)</f>
        <v>0</v>
      </c>
      <c r="AX26" s="6"/>
      <c r="AY26" s="3" t="s">
        <v>128</v>
      </c>
      <c r="AZ26" s="3">
        <f>IF('Enterprise ATT&amp;CK matrix'!AZ26="Y",1,0)</f>
        <v>0</v>
      </c>
      <c r="BA26" s="3">
        <f>IF('Enterprise ATT&amp;CK matrix'!BA26="Y",1,0)</f>
        <v>0</v>
      </c>
      <c r="BB26" s="3">
        <f>IF('Enterprise ATT&amp;CK matrix'!BB26="Y",1,0)</f>
        <v>0</v>
      </c>
      <c r="BC26" s="3">
        <f>IF('Enterprise ATT&amp;CK matrix'!BC26="Y",1,0)</f>
        <v>0</v>
      </c>
      <c r="BE26" s="6"/>
      <c r="BF26" s="3" t="s">
        <v>431</v>
      </c>
      <c r="BG26" s="3">
        <f>IF('Enterprise ATT&amp;CK matrix'!BG26="Y",1,0)</f>
        <v>1</v>
      </c>
      <c r="BH26" s="3">
        <f>IF('Enterprise ATT&amp;CK matrix'!BH26="Y",1,0)</f>
        <v>0</v>
      </c>
      <c r="BI26" s="3">
        <f>IF('Enterprise ATT&amp;CK matrix'!BI26="Y",1,0)</f>
        <v>1</v>
      </c>
      <c r="BJ26" s="3">
        <f>IF('Enterprise ATT&amp;CK matrix'!BJ26="Y",1,0)</f>
        <v>0</v>
      </c>
      <c r="BS26" s="6" t="s">
        <v>121</v>
      </c>
      <c r="BT26" s="3" t="s">
        <v>384</v>
      </c>
      <c r="BU26" s="3">
        <f>IF('Enterprise ATT&amp;CK matrix'!BU26="Y",1,0)</f>
        <v>0</v>
      </c>
      <c r="BV26" s="3">
        <f>IF('Enterprise ATT&amp;CK matrix'!BV26="Y",1,0)</f>
        <v>0</v>
      </c>
      <c r="BW26" s="3">
        <f>IF('Enterprise ATT&amp;CK matrix'!BW26="Y",1,0)</f>
        <v>0</v>
      </c>
      <c r="BX26" s="3">
        <f>IF('Enterprise ATT&amp;CK matrix'!BX26="Y",1,0)</f>
        <v>0</v>
      </c>
      <c r="BZ26" s="6"/>
      <c r="CA26" s="3" t="s">
        <v>432</v>
      </c>
      <c r="CB26" s="3">
        <f>IF('Enterprise ATT&amp;CK matrix'!CB26="Y",1,0)</f>
        <v>1</v>
      </c>
      <c r="CC26" s="3">
        <f>IF('Enterprise ATT&amp;CK matrix'!CC26="Y",1,0)</f>
        <v>0</v>
      </c>
      <c r="CD26" s="3">
        <f>IF('Enterprise ATT&amp;CK matrix'!CD26="Y",1,0)</f>
        <v>0</v>
      </c>
      <c r="CE26" s="3">
        <f>IF('Enterprise ATT&amp;CK matrix'!CE26="Y",1,0)</f>
        <v>0</v>
      </c>
    </row>
    <row r="27" spans="1:97" x14ac:dyDescent="0.25">
      <c r="A27" s="6"/>
      <c r="B27" s="3" t="s">
        <v>433</v>
      </c>
      <c r="C27" s="3">
        <f>IF('Enterprise ATT&amp;CK matrix'!C27="Y",1,0)</f>
        <v>0</v>
      </c>
      <c r="D27" s="3">
        <f>IF('Enterprise ATT&amp;CK matrix'!D27="Y",1,0)</f>
        <v>0</v>
      </c>
      <c r="E27" s="3">
        <f>IF('Enterprise ATT&amp;CK matrix'!E27="Y",1,0)</f>
        <v>0</v>
      </c>
      <c r="F27" s="3">
        <f>IF('Enterprise ATT&amp;CK matrix'!F27="Y",1,0)</f>
        <v>0</v>
      </c>
      <c r="H27" s="6"/>
      <c r="I27" s="3" t="s">
        <v>325</v>
      </c>
      <c r="J27" s="3">
        <f>IF('Enterprise ATT&amp;CK matrix'!J27="Y",1,0)</f>
        <v>0</v>
      </c>
      <c r="K27" s="3">
        <f>IF('Enterprise ATT&amp;CK matrix'!K27="Y",1,0)</f>
        <v>0</v>
      </c>
      <c r="L27" s="3">
        <f>IF('Enterprise ATT&amp;CK matrix'!L27="Y",1,0)</f>
        <v>0</v>
      </c>
      <c r="M27" s="3">
        <f>IF('Enterprise ATT&amp;CK matrix'!M27="Y",1,0)</f>
        <v>0</v>
      </c>
      <c r="V27" s="2" t="s">
        <v>180</v>
      </c>
      <c r="X27" s="3">
        <f>IF('Enterprise ATT&amp;CK matrix'!X27="Y",1,0)</f>
        <v>0</v>
      </c>
      <c r="Y27" s="3">
        <f>IF('Enterprise ATT&amp;CK matrix'!Y27="Y",1,0)</f>
        <v>0</v>
      </c>
      <c r="Z27" s="3">
        <f>IF('Enterprise ATT&amp;CK matrix'!Z27="Y",1,0)</f>
        <v>1</v>
      </c>
      <c r="AA27" s="3">
        <f>IF('Enterprise ATT&amp;CK matrix'!AA27="Y",1,0)</f>
        <v>0</v>
      </c>
      <c r="AC27" s="6"/>
      <c r="AD27" s="3" t="s">
        <v>434</v>
      </c>
      <c r="AE27" s="3">
        <f>IF('Enterprise ATT&amp;CK matrix'!AE27="Y",1,0)</f>
        <v>0</v>
      </c>
      <c r="AF27" s="3">
        <f>IF('Enterprise ATT&amp;CK matrix'!AF27="Y",1,0)</f>
        <v>0</v>
      </c>
      <c r="AG27" s="3">
        <f>IF('Enterprise ATT&amp;CK matrix'!AG27="Y",1,0)</f>
        <v>1</v>
      </c>
      <c r="AH27" s="3">
        <f>IF('Enterprise ATT&amp;CK matrix'!AH27="Y",1,0)</f>
        <v>0</v>
      </c>
      <c r="AJ27" s="6"/>
      <c r="AK27" s="3" t="s">
        <v>369</v>
      </c>
      <c r="AL27" s="3">
        <f>IF('Enterprise ATT&amp;CK matrix'!AL27="Y",1,0)</f>
        <v>0</v>
      </c>
      <c r="AM27" s="3">
        <f>IF('Enterprise ATT&amp;CK matrix'!AM27="Y",1,0)</f>
        <v>0</v>
      </c>
      <c r="AN27" s="3">
        <f>IF('Enterprise ATT&amp;CK matrix'!AN27="Y",1,0)</f>
        <v>1</v>
      </c>
      <c r="AO27" s="3">
        <f>IF('Enterprise ATT&amp;CK matrix'!AO27="Y",1,0)</f>
        <v>0</v>
      </c>
      <c r="AQ27" s="6"/>
      <c r="AR27" s="3" t="s">
        <v>435</v>
      </c>
      <c r="AS27" s="3">
        <f>IF('Enterprise ATT&amp;CK matrix'!AS27="Y",1,0)</f>
        <v>0</v>
      </c>
      <c r="AT27" s="3">
        <f>IF('Enterprise ATT&amp;CK matrix'!AT27="Y",1,0)</f>
        <v>0</v>
      </c>
      <c r="AU27" s="3">
        <f>IF('Enterprise ATT&amp;CK matrix'!AU27="Y",1,0)</f>
        <v>0</v>
      </c>
      <c r="AV27" s="3">
        <f>IF('Enterprise ATT&amp;CK matrix'!AV27="Y",1,0)</f>
        <v>0</v>
      </c>
      <c r="AX27" s="6"/>
      <c r="AY27" s="3" t="s">
        <v>436</v>
      </c>
      <c r="AZ27" s="3">
        <f>IF('Enterprise ATT&amp;CK matrix'!AZ27="Y",1,0)</f>
        <v>0</v>
      </c>
      <c r="BA27" s="3">
        <f>IF('Enterprise ATT&amp;CK matrix'!BA27="Y",1,0)</f>
        <v>0</v>
      </c>
      <c r="BB27" s="3">
        <f>IF('Enterprise ATT&amp;CK matrix'!BB27="Y",1,0)</f>
        <v>0</v>
      </c>
      <c r="BC27" s="3">
        <f>IF('Enterprise ATT&amp;CK matrix'!BC27="Y",1,0)</f>
        <v>0</v>
      </c>
      <c r="BE27" s="2" t="s">
        <v>155</v>
      </c>
      <c r="BG27" s="3">
        <f>IF('Enterprise ATT&amp;CK matrix'!BG27="Y",1,0)</f>
        <v>1</v>
      </c>
      <c r="BH27" s="3">
        <f>IF('Enterprise ATT&amp;CK matrix'!BH27="Y",1,0)</f>
        <v>0</v>
      </c>
      <c r="BI27" s="3">
        <f>IF('Enterprise ATT&amp;CK matrix'!BI27="Y",1,0)</f>
        <v>1</v>
      </c>
      <c r="BJ27" s="3">
        <f>IF('Enterprise ATT&amp;CK matrix'!BJ27="Y",1,0)</f>
        <v>0</v>
      </c>
      <c r="BS27" s="6"/>
      <c r="BT27" s="3" t="s">
        <v>392</v>
      </c>
      <c r="BU27" s="3">
        <f>IF('Enterprise ATT&amp;CK matrix'!BU27="Y",1,0)</f>
        <v>0</v>
      </c>
      <c r="BV27" s="3">
        <f>IF('Enterprise ATT&amp;CK matrix'!BV27="Y",1,0)</f>
        <v>0</v>
      </c>
      <c r="BW27" s="3">
        <f>IF('Enterprise ATT&amp;CK matrix'!BW27="Y",1,0)</f>
        <v>1</v>
      </c>
      <c r="BX27" s="3">
        <f>IF('Enterprise ATT&amp;CK matrix'!BX27="Y",1,0)</f>
        <v>0</v>
      </c>
      <c r="BZ27" s="6"/>
      <c r="CA27" s="3" t="s">
        <v>437</v>
      </c>
      <c r="CB27" s="3">
        <f>IF('Enterprise ATT&amp;CK matrix'!CB27="Y",1,0)</f>
        <v>0</v>
      </c>
      <c r="CC27" s="3">
        <f>IF('Enterprise ATT&amp;CK matrix'!CC27="Y",1,0)</f>
        <v>0</v>
      </c>
      <c r="CD27" s="3">
        <f>IF('Enterprise ATT&amp;CK matrix'!CD27="Y",1,0)</f>
        <v>0</v>
      </c>
      <c r="CE27" s="3">
        <f>IF('Enterprise ATT&amp;CK matrix'!CE27="Y",1,0)</f>
        <v>0</v>
      </c>
    </row>
    <row r="28" spans="1:97" ht="15" customHeight="1" x14ac:dyDescent="0.25">
      <c r="A28" s="6" t="s">
        <v>173</v>
      </c>
      <c r="B28" s="3" t="s">
        <v>438</v>
      </c>
      <c r="C28" s="3">
        <f>IF('Enterprise ATT&amp;CK matrix'!C28="Y",1,0)</f>
        <v>0</v>
      </c>
      <c r="D28" s="3">
        <f>IF('Enterprise ATT&amp;CK matrix'!D28="Y",1,0)</f>
        <v>0</v>
      </c>
      <c r="E28" s="3">
        <f>IF('Enterprise ATT&amp;CK matrix'!E28="Y",1,0)</f>
        <v>0</v>
      </c>
      <c r="F28" s="3">
        <f>IF('Enterprise ATT&amp;CK matrix'!F28="Y",1,0)</f>
        <v>0</v>
      </c>
      <c r="H28" s="6"/>
      <c r="I28" s="3" t="s">
        <v>337</v>
      </c>
      <c r="J28" s="3">
        <f>IF('Enterprise ATT&amp;CK matrix'!J28="Y",1,0)</f>
        <v>0</v>
      </c>
      <c r="K28" s="3">
        <f>IF('Enterprise ATT&amp;CK matrix'!K28="Y",1,0)</f>
        <v>0</v>
      </c>
      <c r="L28" s="3">
        <f>IF('Enterprise ATT&amp;CK matrix'!L28="Y",1,0)</f>
        <v>0</v>
      </c>
      <c r="M28" s="3">
        <f>IF('Enterprise ATT&amp;CK matrix'!M28="Y",1,0)</f>
        <v>0</v>
      </c>
      <c r="V28" s="6" t="s">
        <v>197</v>
      </c>
      <c r="W28" s="3" t="s">
        <v>439</v>
      </c>
      <c r="X28" s="3">
        <f>IF('Enterprise ATT&amp;CK matrix'!X28="Y",1,0)</f>
        <v>0</v>
      </c>
      <c r="Y28" s="3">
        <f>IF('Enterprise ATT&amp;CK matrix'!Y28="Y",1,0)</f>
        <v>0</v>
      </c>
      <c r="Z28" s="3">
        <f>IF('Enterprise ATT&amp;CK matrix'!Z28="Y",1,0)</f>
        <v>0</v>
      </c>
      <c r="AA28" s="3">
        <f>IF('Enterprise ATT&amp;CK matrix'!AA28="Y",1,0)</f>
        <v>0</v>
      </c>
      <c r="AC28" s="2" t="s">
        <v>25</v>
      </c>
      <c r="AE28" s="3">
        <f>IF('Enterprise ATT&amp;CK matrix'!AE28="Y",1,0)</f>
        <v>0</v>
      </c>
      <c r="AF28" s="3">
        <f>IF('Enterprise ATT&amp;CK matrix'!AF28="Y",1,0)</f>
        <v>0</v>
      </c>
      <c r="AG28" s="3">
        <f>IF('Enterprise ATT&amp;CK matrix'!AG28="Y",1,0)</f>
        <v>1</v>
      </c>
      <c r="AH28" s="3">
        <f>IF('Enterprise ATT&amp;CK matrix'!AH28="Y",1,0)</f>
        <v>0</v>
      </c>
      <c r="AJ28" s="6"/>
      <c r="AK28" s="3" t="s">
        <v>376</v>
      </c>
      <c r="AL28" s="3">
        <f>IF('Enterprise ATT&amp;CK matrix'!AL28="Y",1,0)</f>
        <v>0</v>
      </c>
      <c r="AM28" s="3">
        <f>IF('Enterprise ATT&amp;CK matrix'!AM28="Y",1,0)</f>
        <v>0</v>
      </c>
      <c r="AN28" s="3">
        <f>IF('Enterprise ATT&amp;CK matrix'!AN28="Y",1,0)</f>
        <v>0</v>
      </c>
      <c r="AO28" s="3">
        <f>IF('Enterprise ATT&amp;CK matrix'!AO28="Y",1,0)</f>
        <v>0</v>
      </c>
      <c r="AQ28" s="6"/>
      <c r="AR28" s="3" t="s">
        <v>440</v>
      </c>
      <c r="AS28" s="3">
        <f>IF('Enterprise ATT&amp;CK matrix'!AS28="Y",1,0)</f>
        <v>0</v>
      </c>
      <c r="AT28" s="3">
        <f>IF('Enterprise ATT&amp;CK matrix'!AT28="Y",1,0)</f>
        <v>0</v>
      </c>
      <c r="AU28" s="3">
        <f>IF('Enterprise ATT&amp;CK matrix'!AU28="Y",1,0)</f>
        <v>1</v>
      </c>
      <c r="AV28" s="3">
        <f>IF('Enterprise ATT&amp;CK matrix'!AV28="Y",1,0)</f>
        <v>0</v>
      </c>
      <c r="AX28" s="6"/>
      <c r="AY28" s="3" t="s">
        <v>441</v>
      </c>
      <c r="AZ28" s="3">
        <f>IF('Enterprise ATT&amp;CK matrix'!AZ28="Y",1,0)</f>
        <v>0</v>
      </c>
      <c r="BA28" s="3">
        <f>IF('Enterprise ATT&amp;CK matrix'!BA28="Y",1,0)</f>
        <v>0</v>
      </c>
      <c r="BB28" s="3">
        <f>IF('Enterprise ATT&amp;CK matrix'!BB28="Y",1,0)</f>
        <v>0</v>
      </c>
      <c r="BC28" s="3">
        <f>IF('Enterprise ATT&amp;CK matrix'!BC28="Y",1,0)</f>
        <v>0</v>
      </c>
      <c r="BE28" s="2" t="s">
        <v>159</v>
      </c>
      <c r="BG28" s="3">
        <f>IF('Enterprise ATT&amp;CK matrix'!BG28="Y",1,0)</f>
        <v>1</v>
      </c>
      <c r="BH28" s="3">
        <f>IF('Enterprise ATT&amp;CK matrix'!BH28="Y",1,0)</f>
        <v>0</v>
      </c>
      <c r="BI28" s="3">
        <f>IF('Enterprise ATT&amp;CK matrix'!BI28="Y",1,0)</f>
        <v>1</v>
      </c>
      <c r="BJ28" s="3">
        <f>IF('Enterprise ATT&amp;CK matrix'!BJ28="Y",1,0)</f>
        <v>0</v>
      </c>
      <c r="BS28" s="6"/>
      <c r="BT28" s="3" t="s">
        <v>399</v>
      </c>
      <c r="BU28" s="3">
        <f>IF('Enterprise ATT&amp;CK matrix'!BU28="Y",1,0)</f>
        <v>1</v>
      </c>
      <c r="BV28" s="3">
        <f>IF('Enterprise ATT&amp;CK matrix'!BV28="Y",1,0)</f>
        <v>0</v>
      </c>
      <c r="BW28" s="3">
        <f>IF('Enterprise ATT&amp;CK matrix'!BW28="Y",1,0)</f>
        <v>1</v>
      </c>
      <c r="BX28" s="3">
        <f>IF('Enterprise ATT&amp;CK matrix'!BX28="Y",1,0)</f>
        <v>0</v>
      </c>
      <c r="BZ28" s="6"/>
      <c r="CA28" s="3" t="s">
        <v>442</v>
      </c>
      <c r="CB28" s="3">
        <f>IF('Enterprise ATT&amp;CK matrix'!CB28="Y",1,0)</f>
        <v>1</v>
      </c>
      <c r="CC28" s="3">
        <f>IF('Enterprise ATT&amp;CK matrix'!CC28="Y",1,0)</f>
        <v>0</v>
      </c>
      <c r="CD28" s="3">
        <f>IF('Enterprise ATT&amp;CK matrix'!CD28="Y",1,0)</f>
        <v>0</v>
      </c>
      <c r="CE28" s="3">
        <f>IF('Enterprise ATT&amp;CK matrix'!CE28="Y",1,0)</f>
        <v>0</v>
      </c>
    </row>
    <row r="29" spans="1:97" ht="15" customHeight="1" x14ac:dyDescent="0.25">
      <c r="A29" s="6"/>
      <c r="B29" s="3" t="s">
        <v>443</v>
      </c>
      <c r="C29" s="3">
        <f>IF('Enterprise ATT&amp;CK matrix'!C29="Y",1,0)</f>
        <v>1</v>
      </c>
      <c r="D29" s="3">
        <f>IF('Enterprise ATT&amp;CK matrix'!D29="Y",1,0)</f>
        <v>0</v>
      </c>
      <c r="E29" s="3">
        <f>IF('Enterprise ATT&amp;CK matrix'!E29="Y",1,0)</f>
        <v>0</v>
      </c>
      <c r="F29" s="3">
        <f>IF('Enterprise ATT&amp;CK matrix'!F29="Y",1,0)</f>
        <v>0</v>
      </c>
      <c r="H29" s="6" t="s">
        <v>145</v>
      </c>
      <c r="I29" s="3" t="s">
        <v>444</v>
      </c>
      <c r="J29" s="3">
        <f>IF('Enterprise ATT&amp;CK matrix'!J29="Y",1,0)</f>
        <v>0</v>
      </c>
      <c r="K29" s="3">
        <f>IF('Enterprise ATT&amp;CK matrix'!K29="Y",1,0)</f>
        <v>0</v>
      </c>
      <c r="L29" s="3">
        <f>IF('Enterprise ATT&amp;CK matrix'!L29="Y",1,0)</f>
        <v>0</v>
      </c>
      <c r="M29" s="3">
        <f>IF('Enterprise ATT&amp;CK matrix'!M29="Y",1,0)</f>
        <v>0</v>
      </c>
      <c r="V29" s="6"/>
      <c r="W29" s="3" t="s">
        <v>445</v>
      </c>
      <c r="X29" s="3">
        <f>IF('Enterprise ATT&amp;CK matrix'!X29="Y",1,0)</f>
        <v>1</v>
      </c>
      <c r="Y29" s="3">
        <f>IF('Enterprise ATT&amp;CK matrix'!Y29="Y",1,0)</f>
        <v>0</v>
      </c>
      <c r="Z29" s="3">
        <f>IF('Enterprise ATT&amp;CK matrix'!Z29="Y",1,0)</f>
        <v>1</v>
      </c>
      <c r="AA29" s="3">
        <f>IF('Enterprise ATT&amp;CK matrix'!AA29="Y",1,0)</f>
        <v>0</v>
      </c>
      <c r="AC29" s="2" t="s">
        <v>43</v>
      </c>
      <c r="AE29" s="3">
        <f>IF('Enterprise ATT&amp;CK matrix'!AE29="Y",1,0)</f>
        <v>0</v>
      </c>
      <c r="AF29" s="3">
        <f>IF('Enterprise ATT&amp;CK matrix'!AF29="Y",1,0)</f>
        <v>0</v>
      </c>
      <c r="AG29" s="3">
        <f>IF('Enterprise ATT&amp;CK matrix'!AG29="Y",1,0)</f>
        <v>0</v>
      </c>
      <c r="AH29" s="3">
        <f>IF('Enterprise ATT&amp;CK matrix'!AH29="Y",1,0)</f>
        <v>0</v>
      </c>
      <c r="AJ29" s="6"/>
      <c r="AK29" s="3" t="s">
        <v>382</v>
      </c>
      <c r="AL29" s="3">
        <f>IF('Enterprise ATT&amp;CK matrix'!AL29="Y",1,0)</f>
        <v>0</v>
      </c>
      <c r="AM29" s="3">
        <f>IF('Enterprise ATT&amp;CK matrix'!AM29="Y",1,0)</f>
        <v>0</v>
      </c>
      <c r="AN29" s="3">
        <f>IF('Enterprise ATT&amp;CK matrix'!AN29="Y",1,0)</f>
        <v>0</v>
      </c>
      <c r="AO29" s="3">
        <f>IF('Enterprise ATT&amp;CK matrix'!AO29="Y",1,0)</f>
        <v>0</v>
      </c>
      <c r="AQ29" s="6"/>
      <c r="AR29" s="3" t="s">
        <v>446</v>
      </c>
      <c r="AS29" s="3">
        <f>IF('Enterprise ATT&amp;CK matrix'!AS29="Y",1,0)</f>
        <v>0</v>
      </c>
      <c r="AT29" s="3">
        <f>IF('Enterprise ATT&amp;CK matrix'!AT29="Y",1,0)</f>
        <v>0</v>
      </c>
      <c r="AU29" s="3">
        <f>IF('Enterprise ATT&amp;CK matrix'!AU29="Y",1,0)</f>
        <v>1</v>
      </c>
      <c r="AV29" s="3">
        <f>IF('Enterprise ATT&amp;CK matrix'!AV29="Y",1,0)</f>
        <v>0</v>
      </c>
      <c r="AX29" s="6"/>
      <c r="AY29" s="3" t="s">
        <v>447</v>
      </c>
      <c r="AZ29" s="3">
        <f>IF('Enterprise ATT&amp;CK matrix'!AZ29="Y",1,0)</f>
        <v>0</v>
      </c>
      <c r="BA29" s="3">
        <f>IF('Enterprise ATT&amp;CK matrix'!BA29="Y",1,0)</f>
        <v>0</v>
      </c>
      <c r="BB29" s="3">
        <f>IF('Enterprise ATT&amp;CK matrix'!BB29="Y",1,0)</f>
        <v>0</v>
      </c>
      <c r="BC29" s="3">
        <f>IF('Enterprise ATT&amp;CK matrix'!BC29="Y",1,0)</f>
        <v>0</v>
      </c>
      <c r="BE29" s="2" t="s">
        <v>164</v>
      </c>
      <c r="BG29" s="3">
        <f>IF('Enterprise ATT&amp;CK matrix'!BG29="Y",1,0)</f>
        <v>1</v>
      </c>
      <c r="BH29" s="3">
        <f>IF('Enterprise ATT&amp;CK matrix'!BH29="Y",1,0)</f>
        <v>0</v>
      </c>
      <c r="BI29" s="3">
        <f>IF('Enterprise ATT&amp;CK matrix'!BI29="Y",1,0)</f>
        <v>1</v>
      </c>
      <c r="BJ29" s="3">
        <f>IF('Enterprise ATT&amp;CK matrix'!BJ29="Y",1,0)</f>
        <v>0</v>
      </c>
      <c r="BS29" s="6"/>
      <c r="BT29" s="3" t="s">
        <v>405</v>
      </c>
      <c r="BU29" s="3">
        <f>IF('Enterprise ATT&amp;CK matrix'!BU29="Y",1,0)</f>
        <v>0</v>
      </c>
      <c r="BV29" s="3">
        <f>IF('Enterprise ATT&amp;CK matrix'!BV29="Y",1,0)</f>
        <v>0</v>
      </c>
      <c r="BW29" s="3">
        <f>IF('Enterprise ATT&amp;CK matrix'!BW29="Y",1,0)</f>
        <v>0</v>
      </c>
      <c r="BX29" s="3">
        <f>IF('Enterprise ATT&amp;CK matrix'!BX29="Y",1,0)</f>
        <v>0</v>
      </c>
      <c r="BZ29" s="2" t="s">
        <v>161</v>
      </c>
      <c r="CB29" s="3">
        <f>IF('Enterprise ATT&amp;CK matrix'!CB29="Y",1,0)</f>
        <v>0</v>
      </c>
      <c r="CC29" s="3">
        <f>IF('Enterprise ATT&amp;CK matrix'!CC29="Y",1,0)</f>
        <v>0</v>
      </c>
      <c r="CD29" s="3">
        <f>IF('Enterprise ATT&amp;CK matrix'!CD29="Y",1,0)</f>
        <v>1</v>
      </c>
      <c r="CE29" s="3">
        <f>IF('Enterprise ATT&amp;CK matrix'!CE29="Y",1,0)</f>
        <v>0</v>
      </c>
    </row>
    <row r="30" spans="1:97" ht="15" customHeight="1" x14ac:dyDescent="0.25">
      <c r="A30" s="6"/>
      <c r="B30" s="3" t="s">
        <v>406</v>
      </c>
      <c r="C30" s="3">
        <f>IF('Enterprise ATT&amp;CK matrix'!C30="Y",1,0)</f>
        <v>0</v>
      </c>
      <c r="D30" s="3">
        <f>IF('Enterprise ATT&amp;CK matrix'!D30="Y",1,0)</f>
        <v>0</v>
      </c>
      <c r="E30" s="3">
        <f>IF('Enterprise ATT&amp;CK matrix'!E30="Y",1,0)</f>
        <v>0</v>
      </c>
      <c r="F30" s="3">
        <f>IF('Enterprise ATT&amp;CK matrix'!F30="Y",1,0)</f>
        <v>0</v>
      </c>
      <c r="H30" s="6"/>
      <c r="I30" s="3" t="s">
        <v>402</v>
      </c>
      <c r="J30" s="3">
        <f>IF('Enterprise ATT&amp;CK matrix'!J30="Y",1,0)</f>
        <v>0</v>
      </c>
      <c r="K30" s="3">
        <f>IF('Enterprise ATT&amp;CK matrix'!K30="Y",1,0)</f>
        <v>0</v>
      </c>
      <c r="L30" s="3">
        <f>IF('Enterprise ATT&amp;CK matrix'!L30="Y",1,0)</f>
        <v>0</v>
      </c>
      <c r="M30" s="3">
        <f>IF('Enterprise ATT&amp;CK matrix'!M30="Y",1,0)</f>
        <v>0</v>
      </c>
      <c r="V30" s="6" t="s">
        <v>209</v>
      </c>
      <c r="W30" s="3" t="s">
        <v>448</v>
      </c>
      <c r="X30" s="3">
        <f>IF('Enterprise ATT&amp;CK matrix'!X30="Y",1,0)</f>
        <v>1</v>
      </c>
      <c r="Y30" s="3">
        <f>IF('Enterprise ATT&amp;CK matrix'!Y30="Y",1,0)</f>
        <v>0</v>
      </c>
      <c r="Z30" s="3">
        <f>IF('Enterprise ATT&amp;CK matrix'!Z30="Y",1,0)</f>
        <v>1</v>
      </c>
      <c r="AA30" s="3">
        <f>IF('Enterprise ATT&amp;CK matrix'!AA30="Y",1,0)</f>
        <v>1</v>
      </c>
      <c r="AC30" s="6" t="s">
        <v>48</v>
      </c>
      <c r="AD30" s="3" t="s">
        <v>229</v>
      </c>
      <c r="AE30" s="3">
        <f>IF('Enterprise ATT&amp;CK matrix'!AE30="Y",1,0)</f>
        <v>0</v>
      </c>
      <c r="AF30" s="3">
        <f>IF('Enterprise ATT&amp;CK matrix'!AF30="Y",1,0)</f>
        <v>0</v>
      </c>
      <c r="AG30" s="3">
        <f>IF('Enterprise ATT&amp;CK matrix'!AG30="Y",1,0)</f>
        <v>1</v>
      </c>
      <c r="AH30" s="3">
        <f>IF('Enterprise ATT&amp;CK matrix'!AH30="Y",1,0)</f>
        <v>0</v>
      </c>
      <c r="AJ30" s="6"/>
      <c r="AK30" s="3" t="s">
        <v>390</v>
      </c>
      <c r="AL30" s="3">
        <f>IF('Enterprise ATT&amp;CK matrix'!AL30="Y",1,0)</f>
        <v>0</v>
      </c>
      <c r="AM30" s="3">
        <f>IF('Enterprise ATT&amp;CK matrix'!AM30="Y",1,0)</f>
        <v>0</v>
      </c>
      <c r="AN30" s="3">
        <f>IF('Enterprise ATT&amp;CK matrix'!AN30="Y",1,0)</f>
        <v>0</v>
      </c>
      <c r="AO30" s="3">
        <f>IF('Enterprise ATT&amp;CK matrix'!AO30="Y",1,0)</f>
        <v>0</v>
      </c>
      <c r="AQ30" s="6"/>
      <c r="AR30" s="3" t="s">
        <v>449</v>
      </c>
      <c r="AS30" s="3">
        <f>IF('Enterprise ATT&amp;CK matrix'!AS30="Y",1,0)</f>
        <v>0</v>
      </c>
      <c r="AT30" s="3">
        <f>IF('Enterprise ATT&amp;CK matrix'!AT30="Y",1,0)</f>
        <v>0</v>
      </c>
      <c r="AU30" s="3">
        <f>IF('Enterprise ATT&amp;CK matrix'!AU30="Y",1,0)</f>
        <v>0</v>
      </c>
      <c r="AV30" s="3">
        <f>IF('Enterprise ATT&amp;CK matrix'!AV30="Y",1,0)</f>
        <v>0</v>
      </c>
      <c r="AX30" s="6"/>
      <c r="AY30" s="3" t="s">
        <v>450</v>
      </c>
      <c r="AZ30" s="3">
        <f>IF('Enterprise ATT&amp;CK matrix'!AZ30="Y",1,0)</f>
        <v>0</v>
      </c>
      <c r="BA30" s="3">
        <f>IF('Enterprise ATT&amp;CK matrix'!BA30="Y",1,0)</f>
        <v>0</v>
      </c>
      <c r="BB30" s="3">
        <f>IF('Enterprise ATT&amp;CK matrix'!BB30="Y",1,0)</f>
        <v>1</v>
      </c>
      <c r="BC30" s="3">
        <f>IF('Enterprise ATT&amp;CK matrix'!BC30="Y",1,0)</f>
        <v>0</v>
      </c>
      <c r="BE30" s="2" t="s">
        <v>181</v>
      </c>
      <c r="BF30" s="3" t="s">
        <v>451</v>
      </c>
      <c r="BG30" s="3">
        <f>IF('Enterprise ATT&amp;CK matrix'!BG30="Y",1,0)</f>
        <v>1</v>
      </c>
      <c r="BH30" s="3">
        <f>IF('Enterprise ATT&amp;CK matrix'!BH30="Y",1,0)</f>
        <v>0</v>
      </c>
      <c r="BI30" s="3">
        <f>IF('Enterprise ATT&amp;CK matrix'!BI30="Y",1,0)</f>
        <v>1</v>
      </c>
      <c r="BJ30" s="3">
        <f>IF('Enterprise ATT&amp;CK matrix'!BJ30="Y",1,0)</f>
        <v>0</v>
      </c>
      <c r="BS30" s="2" t="s">
        <v>171</v>
      </c>
      <c r="BU30" s="3">
        <f>IF('Enterprise ATT&amp;CK matrix'!BU30="Y",1,0)</f>
        <v>0</v>
      </c>
      <c r="BV30" s="3">
        <f>IF('Enterprise ATT&amp;CK matrix'!BV30="Y",1,0)</f>
        <v>0</v>
      </c>
      <c r="BW30" s="3">
        <f>IF('Enterprise ATT&amp;CK matrix'!BW30="Y",1,0)</f>
        <v>1</v>
      </c>
      <c r="BX30" s="3">
        <f>IF('Enterprise ATT&amp;CK matrix'!BX30="Y",1,0)</f>
        <v>0</v>
      </c>
      <c r="BZ30" s="6" t="s">
        <v>202</v>
      </c>
      <c r="CA30" s="3" t="s">
        <v>452</v>
      </c>
      <c r="CB30" s="3">
        <f>IF('Enterprise ATT&amp;CK matrix'!CB30="Y",1,0)</f>
        <v>0</v>
      </c>
      <c r="CC30" s="3">
        <f>IF('Enterprise ATT&amp;CK matrix'!CC30="Y",1,0)</f>
        <v>0</v>
      </c>
      <c r="CD30" s="3">
        <f>IF('Enterprise ATT&amp;CK matrix'!CD30="Y",1,0)</f>
        <v>0</v>
      </c>
      <c r="CE30" s="3">
        <f>IF('Enterprise ATT&amp;CK matrix'!CE30="Y",1,0)</f>
        <v>0</v>
      </c>
    </row>
    <row r="31" spans="1:97" x14ac:dyDescent="0.25">
      <c r="A31" s="6"/>
      <c r="B31" s="3" t="s">
        <v>453</v>
      </c>
      <c r="C31" s="3">
        <f>IF('Enterprise ATT&amp;CK matrix'!C31="Y",1,0)</f>
        <v>0</v>
      </c>
      <c r="D31" s="3">
        <f>IF('Enterprise ATT&amp;CK matrix'!D31="Y",1,0)</f>
        <v>0</v>
      </c>
      <c r="E31" s="3">
        <f>IF('Enterprise ATT&amp;CK matrix'!E31="Y",1,0)</f>
        <v>0</v>
      </c>
      <c r="F31" s="3">
        <f>IF('Enterprise ATT&amp;CK matrix'!F31="Y",1,0)</f>
        <v>0</v>
      </c>
      <c r="H31" s="6"/>
      <c r="I31" s="3" t="s">
        <v>406</v>
      </c>
      <c r="J31" s="3">
        <f>IF('Enterprise ATT&amp;CK matrix'!J31="Y",1,0)</f>
        <v>0</v>
      </c>
      <c r="K31" s="3">
        <f>IF('Enterprise ATT&amp;CK matrix'!K31="Y",1,0)</f>
        <v>0</v>
      </c>
      <c r="L31" s="3">
        <f>IF('Enterprise ATT&amp;CK matrix'!L31="Y",1,0)</f>
        <v>0</v>
      </c>
      <c r="M31" s="3">
        <f>IF('Enterprise ATT&amp;CK matrix'!M31="Y",1,0)</f>
        <v>0</v>
      </c>
      <c r="V31" s="6"/>
      <c r="W31" s="3" t="s">
        <v>454</v>
      </c>
      <c r="X31" s="3">
        <f>IF('Enterprise ATT&amp;CK matrix'!X31="Y",1,0)</f>
        <v>1</v>
      </c>
      <c r="Y31" s="3">
        <f>IF('Enterprise ATT&amp;CK matrix'!Y31="Y",1,0)</f>
        <v>0</v>
      </c>
      <c r="Z31" s="3">
        <f>IF('Enterprise ATT&amp;CK matrix'!Z31="Y",1,0)</f>
        <v>0</v>
      </c>
      <c r="AA31" s="3">
        <f>IF('Enterprise ATT&amp;CK matrix'!AA31="Y",1,0)</f>
        <v>0</v>
      </c>
      <c r="AC31" s="6"/>
      <c r="AD31" s="3" t="s">
        <v>239</v>
      </c>
      <c r="AE31" s="3">
        <f>IF('Enterprise ATT&amp;CK matrix'!AE31="Y",1,0)</f>
        <v>0</v>
      </c>
      <c r="AF31" s="3">
        <f>IF('Enterprise ATT&amp;CK matrix'!AF31="Y",1,0)</f>
        <v>0</v>
      </c>
      <c r="AG31" s="3">
        <f>IF('Enterprise ATT&amp;CK matrix'!AG31="Y",1,0)</f>
        <v>1</v>
      </c>
      <c r="AH31" s="3">
        <f>IF('Enterprise ATT&amp;CK matrix'!AH31="Y",1,0)</f>
        <v>0</v>
      </c>
      <c r="AJ31" s="6"/>
      <c r="AK31" s="3" t="s">
        <v>397</v>
      </c>
      <c r="AL31" s="3">
        <f>IF('Enterprise ATT&amp;CK matrix'!AL31="Y",1,0)</f>
        <v>0</v>
      </c>
      <c r="AM31" s="3">
        <f>IF('Enterprise ATT&amp;CK matrix'!AM31="Y",1,0)</f>
        <v>0</v>
      </c>
      <c r="AN31" s="3">
        <f>IF('Enterprise ATT&amp;CK matrix'!AN31="Y",1,0)</f>
        <v>0</v>
      </c>
      <c r="AO31" s="3">
        <f>IF('Enterprise ATT&amp;CK matrix'!AO31="Y",1,0)</f>
        <v>0</v>
      </c>
      <c r="AQ31" s="6"/>
      <c r="AR31" s="3" t="s">
        <v>455</v>
      </c>
      <c r="AS31" s="3">
        <f>IF('Enterprise ATT&amp;CK matrix'!AS31="Y",1,0)</f>
        <v>0</v>
      </c>
      <c r="AT31" s="3">
        <f>IF('Enterprise ATT&amp;CK matrix'!AT31="Y",1,0)</f>
        <v>0</v>
      </c>
      <c r="AU31" s="3">
        <f>IF('Enterprise ATT&amp;CK matrix'!AU31="Y",1,0)</f>
        <v>0</v>
      </c>
      <c r="AV31" s="3">
        <f>IF('Enterprise ATT&amp;CK matrix'!AV31="Y",1,0)</f>
        <v>0</v>
      </c>
      <c r="AX31" s="6"/>
      <c r="AY31" s="3" t="s">
        <v>456</v>
      </c>
      <c r="AZ31" s="3">
        <f>IF('Enterprise ATT&amp;CK matrix'!AZ31="Y",1,0)</f>
        <v>0</v>
      </c>
      <c r="BA31" s="3">
        <f>IF('Enterprise ATT&amp;CK matrix'!BA31="Y",1,0)</f>
        <v>0</v>
      </c>
      <c r="BB31" s="3">
        <f>IF('Enterprise ATT&amp;CK matrix'!BB31="Y",1,0)</f>
        <v>0</v>
      </c>
      <c r="BC31" s="3">
        <f>IF('Enterprise ATT&amp;CK matrix'!BC31="Y",1,0)</f>
        <v>0</v>
      </c>
      <c r="BE31" s="2" t="s">
        <v>190</v>
      </c>
      <c r="BG31" s="3">
        <f>IF('Enterprise ATT&amp;CK matrix'!BG31="Y",1,0)</f>
        <v>1</v>
      </c>
      <c r="BH31" s="3">
        <f>IF('Enterprise ATT&amp;CK matrix'!BH31="Y",1,0)</f>
        <v>0</v>
      </c>
      <c r="BI31" s="3">
        <f>IF('Enterprise ATT&amp;CK matrix'!BI31="Y",1,0)</f>
        <v>1</v>
      </c>
      <c r="BJ31" s="3">
        <f>IF('Enterprise ATT&amp;CK matrix'!BJ31="Y",1,0)</f>
        <v>0</v>
      </c>
      <c r="BS31" s="2" t="s">
        <v>211</v>
      </c>
      <c r="BU31" s="3">
        <f>IF('Enterprise ATT&amp;CK matrix'!BU31="Y",1,0)</f>
        <v>0</v>
      </c>
      <c r="BV31" s="3">
        <f>IF('Enterprise ATT&amp;CK matrix'!BV31="Y",1,0)</f>
        <v>0</v>
      </c>
      <c r="BW31" s="3">
        <f>IF('Enterprise ATT&amp;CK matrix'!BW31="Y",1,0)</f>
        <v>0</v>
      </c>
      <c r="BX31" s="3">
        <f>IF('Enterprise ATT&amp;CK matrix'!BX31="Y",1,0)</f>
        <v>0</v>
      </c>
      <c r="BZ31" s="6"/>
      <c r="CA31" s="3" t="s">
        <v>457</v>
      </c>
      <c r="CB31" s="3">
        <f>IF('Enterprise ATT&amp;CK matrix'!CB31="Y",1,0)</f>
        <v>0</v>
      </c>
      <c r="CC31" s="3">
        <f>IF('Enterprise ATT&amp;CK matrix'!CC31="Y",1,0)</f>
        <v>0</v>
      </c>
      <c r="CD31" s="3">
        <f>IF('Enterprise ATT&amp;CK matrix'!CD31="Y",1,0)</f>
        <v>0</v>
      </c>
      <c r="CE31" s="3">
        <f>IF('Enterprise ATT&amp;CK matrix'!CE31="Y",1,0)</f>
        <v>0</v>
      </c>
    </row>
    <row r="32" spans="1:97" ht="15" customHeight="1" x14ac:dyDescent="0.25">
      <c r="A32" s="6"/>
      <c r="B32" s="3" t="s">
        <v>458</v>
      </c>
      <c r="C32" s="3">
        <f>IF('Enterprise ATT&amp;CK matrix'!C32="Y",1,0)</f>
        <v>0</v>
      </c>
      <c r="D32" s="3">
        <f>IF('Enterprise ATT&amp;CK matrix'!D32="Y",1,0)</f>
        <v>0</v>
      </c>
      <c r="E32" s="3">
        <f>IF('Enterprise ATT&amp;CK matrix'!E32="Y",1,0)</f>
        <v>0</v>
      </c>
      <c r="F32" s="3">
        <f>IF('Enterprise ATT&amp;CK matrix'!F32="Y",1,0)</f>
        <v>0</v>
      </c>
      <c r="H32" s="6"/>
      <c r="I32" s="3" t="s">
        <v>414</v>
      </c>
      <c r="J32" s="3">
        <f>IF('Enterprise ATT&amp;CK matrix'!J32="Y",1,0)</f>
        <v>0</v>
      </c>
      <c r="K32" s="3">
        <f>IF('Enterprise ATT&amp;CK matrix'!K32="Y",1,0)</f>
        <v>0</v>
      </c>
      <c r="L32" s="3">
        <f>IF('Enterprise ATT&amp;CK matrix'!L32="Y",1,0)</f>
        <v>0</v>
      </c>
      <c r="M32" s="3">
        <f>IF('Enterprise ATT&amp;CK matrix'!M32="Y",1,0)</f>
        <v>0</v>
      </c>
      <c r="V32" s="6"/>
      <c r="W32" s="3" t="s">
        <v>459</v>
      </c>
      <c r="X32" s="3">
        <f>IF('Enterprise ATT&amp;CK matrix'!X32="Y",1,0)</f>
        <v>1</v>
      </c>
      <c r="Y32" s="3">
        <f>IF('Enterprise ATT&amp;CK matrix'!Y32="Y",1,0)</f>
        <v>0</v>
      </c>
      <c r="Z32" s="3">
        <f>IF('Enterprise ATT&amp;CK matrix'!Z32="Y",1,0)</f>
        <v>0</v>
      </c>
      <c r="AA32" s="3">
        <f>IF('Enterprise ATT&amp;CK matrix'!AA32="Y",1,0)</f>
        <v>0</v>
      </c>
      <c r="AC32" s="6"/>
      <c r="AD32" s="3" t="s">
        <v>257</v>
      </c>
      <c r="AE32" s="3">
        <f>IF('Enterprise ATT&amp;CK matrix'!AE32="Y",1,0)</f>
        <v>0</v>
      </c>
      <c r="AF32" s="3">
        <f>IF('Enterprise ATT&amp;CK matrix'!AF32="Y",1,0)</f>
        <v>0</v>
      </c>
      <c r="AG32" s="3">
        <f>IF('Enterprise ATT&amp;CK matrix'!AG32="Y",1,0)</f>
        <v>1</v>
      </c>
      <c r="AH32" s="3">
        <f>IF('Enterprise ATT&amp;CK matrix'!AH32="Y",1,0)</f>
        <v>0</v>
      </c>
      <c r="AJ32" s="6"/>
      <c r="AK32" s="3" t="s">
        <v>404</v>
      </c>
      <c r="AL32" s="3">
        <f>IF('Enterprise ATT&amp;CK matrix'!AL32="Y",1,0)</f>
        <v>0</v>
      </c>
      <c r="AM32" s="3">
        <f>IF('Enterprise ATT&amp;CK matrix'!AM32="Y",1,0)</f>
        <v>0</v>
      </c>
      <c r="AN32" s="3">
        <f>IF('Enterprise ATT&amp;CK matrix'!AN32="Y",1,0)</f>
        <v>0</v>
      </c>
      <c r="AO32" s="3">
        <f>IF('Enterprise ATT&amp;CK matrix'!AO32="Y",1,0)</f>
        <v>0</v>
      </c>
      <c r="AQ32" s="6"/>
      <c r="AR32" s="3" t="s">
        <v>460</v>
      </c>
      <c r="AS32" s="3">
        <f>IF('Enterprise ATT&amp;CK matrix'!AS32="Y",1,0)</f>
        <v>0</v>
      </c>
      <c r="AT32" s="3">
        <f>IF('Enterprise ATT&amp;CK matrix'!AT32="Y",1,0)</f>
        <v>0</v>
      </c>
      <c r="AU32" s="3">
        <f>IF('Enterprise ATT&amp;CK matrix'!AU32="Y",1,0)</f>
        <v>1</v>
      </c>
      <c r="AV32" s="3">
        <f>IF('Enterprise ATT&amp;CK matrix'!AV32="Y",1,0)</f>
        <v>0</v>
      </c>
      <c r="AX32" s="2" t="s">
        <v>132</v>
      </c>
      <c r="AZ32" s="3">
        <f>IF('Enterprise ATT&amp;CK matrix'!AZ32="Y",1,0)</f>
        <v>0</v>
      </c>
      <c r="BA32" s="3">
        <f>IF('Enterprise ATT&amp;CK matrix'!BA32="Y",1,0)</f>
        <v>0</v>
      </c>
      <c r="BB32" s="3">
        <f>IF('Enterprise ATT&amp;CK matrix'!BB32="Y",1,0)</f>
        <v>0</v>
      </c>
      <c r="BC32" s="3">
        <f>IF('Enterprise ATT&amp;CK matrix'!BC32="Y",1,0)</f>
        <v>0</v>
      </c>
      <c r="BE32" s="2" t="s">
        <v>191</v>
      </c>
      <c r="BF32" s="3" t="s">
        <v>461</v>
      </c>
      <c r="BG32" s="3">
        <f>IF('Enterprise ATT&amp;CK matrix'!BG32="Y",1,0)</f>
        <v>0</v>
      </c>
      <c r="BH32" s="3">
        <f>IF('Enterprise ATT&amp;CK matrix'!BH32="Y",1,0)</f>
        <v>0</v>
      </c>
      <c r="BI32" s="3">
        <f>IF('Enterprise ATT&amp;CK matrix'!BI32="Y",1,0)</f>
        <v>1</v>
      </c>
      <c r="BJ32" s="3">
        <f>IF('Enterprise ATT&amp;CK matrix'!BJ32="Y",1,0)</f>
        <v>0</v>
      </c>
      <c r="BZ32" s="6" t="s">
        <v>214</v>
      </c>
      <c r="CA32" s="3" t="s">
        <v>462</v>
      </c>
      <c r="CB32" s="3">
        <f>IF('Enterprise ATT&amp;CK matrix'!CB32="Y",1,0)</f>
        <v>0</v>
      </c>
      <c r="CC32" s="3">
        <f>IF('Enterprise ATT&amp;CK matrix'!CC32="Y",1,0)</f>
        <v>0</v>
      </c>
      <c r="CD32" s="3">
        <f>IF('Enterprise ATT&amp;CK matrix'!CD32="Y",1,0)</f>
        <v>0</v>
      </c>
      <c r="CE32" s="3">
        <f>IF('Enterprise ATT&amp;CK matrix'!CE32="Y",1,0)</f>
        <v>0</v>
      </c>
    </row>
    <row r="33" spans="1:83" ht="15" customHeight="1" x14ac:dyDescent="0.25">
      <c r="A33" s="6" t="s">
        <v>174</v>
      </c>
      <c r="B33" s="3" t="s">
        <v>371</v>
      </c>
      <c r="C33" s="3">
        <f>IF('Enterprise ATT&amp;CK matrix'!C33="Y",1,0)</f>
        <v>0</v>
      </c>
      <c r="D33" s="3">
        <f>IF('Enterprise ATT&amp;CK matrix'!D33="Y",1,0)</f>
        <v>0</v>
      </c>
      <c r="E33" s="3">
        <f>IF('Enterprise ATT&amp;CK matrix'!E33="Y",1,0)</f>
        <v>0</v>
      </c>
      <c r="F33" s="3">
        <f>IF('Enterprise ATT&amp;CK matrix'!F33="Y",1,0)</f>
        <v>0</v>
      </c>
      <c r="H33" s="6"/>
      <c r="I33" s="3" t="s">
        <v>421</v>
      </c>
      <c r="J33" s="3">
        <f>IF('Enterprise ATT&amp;CK matrix'!J33="Y",1,0)</f>
        <v>0</v>
      </c>
      <c r="K33" s="3">
        <f>IF('Enterprise ATT&amp;CK matrix'!K33="Y",1,0)</f>
        <v>0</v>
      </c>
      <c r="L33" s="3">
        <f>IF('Enterprise ATT&amp;CK matrix'!L33="Y",1,0)</f>
        <v>0</v>
      </c>
      <c r="M33" s="3">
        <f>IF('Enterprise ATT&amp;CK matrix'!M33="Y",1,0)</f>
        <v>0</v>
      </c>
      <c r="V33" s="2" t="s">
        <v>215</v>
      </c>
      <c r="X33" s="3">
        <f>IF('Enterprise ATT&amp;CK matrix'!X33="Y",1,0)</f>
        <v>1</v>
      </c>
      <c r="Y33" s="3">
        <f>IF('Enterprise ATT&amp;CK matrix'!Y33="Y",1,0)</f>
        <v>0</v>
      </c>
      <c r="Z33" s="3">
        <f>IF('Enterprise ATT&amp;CK matrix'!Z33="Y",1,0)</f>
        <v>1</v>
      </c>
      <c r="AA33" s="3">
        <f>IF('Enterprise ATT&amp;CK matrix'!AA33="Y",1,0)</f>
        <v>0</v>
      </c>
      <c r="AC33" s="6" t="s">
        <v>49</v>
      </c>
      <c r="AD33" s="3" t="s">
        <v>463</v>
      </c>
      <c r="AE33" s="3">
        <f>IF('Enterprise ATT&amp;CK matrix'!AE33="Y",1,0)</f>
        <v>0</v>
      </c>
      <c r="AF33" s="3">
        <f>IF('Enterprise ATT&amp;CK matrix'!AF33="Y",1,0)</f>
        <v>0</v>
      </c>
      <c r="AG33" s="3">
        <f>IF('Enterprise ATT&amp;CK matrix'!AG33="Y",1,0)</f>
        <v>0</v>
      </c>
      <c r="AH33" s="3">
        <f>IF('Enterprise ATT&amp;CK matrix'!AH33="Y",1,0)</f>
        <v>0</v>
      </c>
      <c r="AJ33" s="6" t="s">
        <v>24</v>
      </c>
      <c r="AK33" s="3" t="s">
        <v>408</v>
      </c>
      <c r="AL33" s="3">
        <f>IF('Enterprise ATT&amp;CK matrix'!AL33="Y",1,0)</f>
        <v>0</v>
      </c>
      <c r="AM33" s="3">
        <f>IF('Enterprise ATT&amp;CK matrix'!AM33="Y",1,0)</f>
        <v>0</v>
      </c>
      <c r="AN33" s="3">
        <f>IF('Enterprise ATT&amp;CK matrix'!AN33="Y",1,0)</f>
        <v>0</v>
      </c>
      <c r="AO33" s="3">
        <f>IF('Enterprise ATT&amp;CK matrix'!AO33="Y",1,0)</f>
        <v>0</v>
      </c>
      <c r="AQ33" s="6"/>
      <c r="AR33" s="3" t="s">
        <v>464</v>
      </c>
      <c r="AS33" s="3">
        <f>IF('Enterprise ATT&amp;CK matrix'!AS33="Y",1,0)</f>
        <v>0</v>
      </c>
      <c r="AT33" s="3">
        <f>IF('Enterprise ATT&amp;CK matrix'!AT33="Y",1,0)</f>
        <v>0</v>
      </c>
      <c r="AU33" s="3">
        <f>IF('Enterprise ATT&amp;CK matrix'!AU33="Y",1,0)</f>
        <v>0</v>
      </c>
      <c r="AV33" s="3">
        <f>IF('Enterprise ATT&amp;CK matrix'!AV33="Y",1,0)</f>
        <v>0</v>
      </c>
      <c r="AX33" s="2" t="s">
        <v>133</v>
      </c>
      <c r="AZ33" s="3">
        <f>IF('Enterprise ATT&amp;CK matrix'!AZ33="Y",1,0)</f>
        <v>0</v>
      </c>
      <c r="BA33" s="3">
        <f>IF('Enterprise ATT&amp;CK matrix'!BA33="Y",1,0)</f>
        <v>0</v>
      </c>
      <c r="BB33" s="3">
        <f>IF('Enterprise ATT&amp;CK matrix'!BB33="Y",1,0)</f>
        <v>0</v>
      </c>
      <c r="BC33" s="3">
        <f>IF('Enterprise ATT&amp;CK matrix'!BC33="Y",1,0)</f>
        <v>0</v>
      </c>
      <c r="BE33" s="6" t="s">
        <v>192</v>
      </c>
      <c r="BF33" s="3" t="s">
        <v>465</v>
      </c>
      <c r="BG33" s="3">
        <f>IF('Enterprise ATT&amp;CK matrix'!BG33="Y",1,0)</f>
        <v>1</v>
      </c>
      <c r="BH33" s="3">
        <f>IF('Enterprise ATT&amp;CK matrix'!BH33="Y",1,0)</f>
        <v>0</v>
      </c>
      <c r="BI33" s="3">
        <f>IF('Enterprise ATT&amp;CK matrix'!BI33="Y",1,0)</f>
        <v>1</v>
      </c>
      <c r="BJ33" s="3">
        <f>IF('Enterprise ATT&amp;CK matrix'!BJ33="Y",1,0)</f>
        <v>0</v>
      </c>
      <c r="BZ33" s="6"/>
      <c r="CA33" s="3" t="s">
        <v>466</v>
      </c>
      <c r="CB33" s="3">
        <f>IF('Enterprise ATT&amp;CK matrix'!CB33="Y",1,0)</f>
        <v>0</v>
      </c>
      <c r="CC33" s="3">
        <f>IF('Enterprise ATT&amp;CK matrix'!CC33="Y",1,0)</f>
        <v>0</v>
      </c>
      <c r="CD33" s="3">
        <f>IF('Enterprise ATT&amp;CK matrix'!CD33="Y",1,0)</f>
        <v>0</v>
      </c>
      <c r="CE33" s="3">
        <f>IF('Enterprise ATT&amp;CK matrix'!CE33="Y",1,0)</f>
        <v>0</v>
      </c>
    </row>
    <row r="34" spans="1:83" x14ac:dyDescent="0.25">
      <c r="A34" s="6"/>
      <c r="B34" s="3" t="s">
        <v>467</v>
      </c>
      <c r="C34" s="3">
        <f>IF('Enterprise ATT&amp;CK matrix'!C34="Y",1,0)</f>
        <v>0</v>
      </c>
      <c r="D34" s="3">
        <f>IF('Enterprise ATT&amp;CK matrix'!D34="Y",1,0)</f>
        <v>0</v>
      </c>
      <c r="E34" s="3">
        <f>IF('Enterprise ATT&amp;CK matrix'!E34="Y",1,0)</f>
        <v>0</v>
      </c>
      <c r="F34" s="3">
        <f>IF('Enterprise ATT&amp;CK matrix'!F34="Y",1,0)</f>
        <v>0</v>
      </c>
      <c r="H34" s="6"/>
      <c r="I34" s="3" t="s">
        <v>468</v>
      </c>
      <c r="J34" s="3">
        <f>IF('Enterprise ATT&amp;CK matrix'!J34="Y",1,0)</f>
        <v>0</v>
      </c>
      <c r="K34" s="3">
        <f>IF('Enterprise ATT&amp;CK matrix'!K34="Y",1,0)</f>
        <v>0</v>
      </c>
      <c r="L34" s="3">
        <f>IF('Enterprise ATT&amp;CK matrix'!L34="Y",1,0)</f>
        <v>0</v>
      </c>
      <c r="M34" s="3">
        <f>IF('Enterprise ATT&amp;CK matrix'!M34="Y",1,0)</f>
        <v>0</v>
      </c>
      <c r="AC34" s="6"/>
      <c r="AD34" s="3" t="s">
        <v>469</v>
      </c>
      <c r="AE34" s="3">
        <f>IF('Enterprise ATT&amp;CK matrix'!AE34="Y",1,0)</f>
        <v>0</v>
      </c>
      <c r="AF34" s="3">
        <f>IF('Enterprise ATT&amp;CK matrix'!AF34="Y",1,0)</f>
        <v>0</v>
      </c>
      <c r="AG34" s="3">
        <f>IF('Enterprise ATT&amp;CK matrix'!AG34="Y",1,0)</f>
        <v>1</v>
      </c>
      <c r="AH34" s="3">
        <f>IF('Enterprise ATT&amp;CK matrix'!AH34="Y",1,0)</f>
        <v>0</v>
      </c>
      <c r="AJ34" s="6"/>
      <c r="AK34" s="3" t="s">
        <v>416</v>
      </c>
      <c r="AL34" s="3">
        <f>IF('Enterprise ATT&amp;CK matrix'!AL34="Y",1,0)</f>
        <v>1</v>
      </c>
      <c r="AM34" s="3">
        <f>IF('Enterprise ATT&amp;CK matrix'!AM34="Y",1,0)</f>
        <v>0</v>
      </c>
      <c r="AN34" s="3">
        <f>IF('Enterprise ATT&amp;CK matrix'!AN34="Y",1,0)</f>
        <v>0</v>
      </c>
      <c r="AO34" s="3">
        <f>IF('Enterprise ATT&amp;CK matrix'!AO34="Y",1,0)</f>
        <v>0</v>
      </c>
      <c r="AQ34" s="6"/>
      <c r="AR34" s="3" t="s">
        <v>470</v>
      </c>
      <c r="AS34" s="3">
        <f>IF('Enterprise ATT&amp;CK matrix'!AS34="Y",1,0)</f>
        <v>0</v>
      </c>
      <c r="AT34" s="3">
        <f>IF('Enterprise ATT&amp;CK matrix'!AT34="Y",1,0)</f>
        <v>0</v>
      </c>
      <c r="AU34" s="3">
        <f>IF('Enterprise ATT&amp;CK matrix'!AU34="Y",1,0)</f>
        <v>0</v>
      </c>
      <c r="AV34" s="3">
        <f>IF('Enterprise ATT&amp;CK matrix'!AV34="Y",1,0)</f>
        <v>0</v>
      </c>
      <c r="AX34" s="2" t="s">
        <v>140</v>
      </c>
      <c r="AZ34" s="3">
        <f>IF('Enterprise ATT&amp;CK matrix'!AZ34="Y",1,0)</f>
        <v>1</v>
      </c>
      <c r="BA34" s="3">
        <f>IF('Enterprise ATT&amp;CK matrix'!BA34="Y",1,0)</f>
        <v>0</v>
      </c>
      <c r="BB34" s="3">
        <f>IF('Enterprise ATT&amp;CK matrix'!BB34="Y",1,0)</f>
        <v>1</v>
      </c>
      <c r="BC34" s="3">
        <f>IF('Enterprise ATT&amp;CK matrix'!BC34="Y",1,0)</f>
        <v>0</v>
      </c>
      <c r="BE34" s="6"/>
      <c r="BF34" s="3" t="s">
        <v>471</v>
      </c>
      <c r="BG34" s="3">
        <f>IF('Enterprise ATT&amp;CK matrix'!BG34="Y",1,0)</f>
        <v>0</v>
      </c>
      <c r="BH34" s="3">
        <f>IF('Enterprise ATT&amp;CK matrix'!BH34="Y",1,0)</f>
        <v>0</v>
      </c>
      <c r="BI34" s="3">
        <f>IF('Enterprise ATT&amp;CK matrix'!BI34="Y",1,0)</f>
        <v>1</v>
      </c>
      <c r="BJ34" s="3">
        <f>IF('Enterprise ATT&amp;CK matrix'!BJ34="Y",1,0)</f>
        <v>0</v>
      </c>
      <c r="BZ34" s="6"/>
      <c r="CA34" s="3" t="s">
        <v>472</v>
      </c>
      <c r="CB34" s="3">
        <f>IF('Enterprise ATT&amp;CK matrix'!CB34="Y",1,0)</f>
        <v>0</v>
      </c>
      <c r="CC34" s="3">
        <f>IF('Enterprise ATT&amp;CK matrix'!CC34="Y",1,0)</f>
        <v>0</v>
      </c>
      <c r="CD34" s="3">
        <f>IF('Enterprise ATT&amp;CK matrix'!CD34="Y",1,0)</f>
        <v>0</v>
      </c>
      <c r="CE34" s="3">
        <f>IF('Enterprise ATT&amp;CK matrix'!CE34="Y",1,0)</f>
        <v>0</v>
      </c>
    </row>
    <row r="35" spans="1:83" ht="15" customHeight="1" x14ac:dyDescent="0.25">
      <c r="A35" s="6"/>
      <c r="B35" s="3" t="s">
        <v>473</v>
      </c>
      <c r="C35" s="3">
        <f>IF('Enterprise ATT&amp;CK matrix'!C35="Y",1,0)</f>
        <v>0</v>
      </c>
      <c r="D35" s="3">
        <f>IF('Enterprise ATT&amp;CK matrix'!D35="Y",1,0)</f>
        <v>0</v>
      </c>
      <c r="E35" s="3">
        <f>IF('Enterprise ATT&amp;CK matrix'!E35="Y",1,0)</f>
        <v>0</v>
      </c>
      <c r="F35" s="3">
        <f>IF('Enterprise ATT&amp;CK matrix'!F35="Y",1,0)</f>
        <v>0</v>
      </c>
      <c r="H35" s="6"/>
      <c r="I35" s="3" t="s">
        <v>474</v>
      </c>
      <c r="J35" s="3">
        <f>IF('Enterprise ATT&amp;CK matrix'!J35="Y",1,0)</f>
        <v>0</v>
      </c>
      <c r="K35" s="3">
        <f>IF('Enterprise ATT&amp;CK matrix'!K35="Y",1,0)</f>
        <v>0</v>
      </c>
      <c r="L35" s="3">
        <f>IF('Enterprise ATT&amp;CK matrix'!L35="Y",1,0)</f>
        <v>0</v>
      </c>
      <c r="M35" s="3">
        <f>IF('Enterprise ATT&amp;CK matrix'!M35="Y",1,0)</f>
        <v>0</v>
      </c>
      <c r="AC35" s="6"/>
      <c r="AD35" s="3" t="s">
        <v>475</v>
      </c>
      <c r="AE35" s="3">
        <f>IF('Enterprise ATT&amp;CK matrix'!AE35="Y",1,0)</f>
        <v>0</v>
      </c>
      <c r="AF35" s="3">
        <f>IF('Enterprise ATT&amp;CK matrix'!AF35="Y",1,0)</f>
        <v>0</v>
      </c>
      <c r="AG35" s="3">
        <f>IF('Enterprise ATT&amp;CK matrix'!AG35="Y",1,0)</f>
        <v>1</v>
      </c>
      <c r="AH35" s="3">
        <f>IF('Enterprise ATT&amp;CK matrix'!AH35="Y",1,0)</f>
        <v>0</v>
      </c>
      <c r="AJ35" s="6"/>
      <c r="AK35" s="3" t="s">
        <v>422</v>
      </c>
      <c r="AL35" s="3">
        <f>IF('Enterprise ATT&amp;CK matrix'!AL35="Y",1,0)</f>
        <v>0</v>
      </c>
      <c r="AM35" s="3">
        <f>IF('Enterprise ATT&amp;CK matrix'!AM35="Y",1,0)</f>
        <v>0</v>
      </c>
      <c r="AN35" s="3">
        <f>IF('Enterprise ATT&amp;CK matrix'!AN35="Y",1,0)</f>
        <v>0</v>
      </c>
      <c r="AO35" s="3">
        <f>IF('Enterprise ATT&amp;CK matrix'!AO35="Y",1,0)</f>
        <v>0</v>
      </c>
      <c r="AQ35" s="6"/>
      <c r="AR35" s="3" t="s">
        <v>476</v>
      </c>
      <c r="AS35" s="3">
        <f>IF('Enterprise ATT&amp;CK matrix'!AS35="Y",1,0)</f>
        <v>0</v>
      </c>
      <c r="AT35" s="3">
        <f>IF('Enterprise ATT&amp;CK matrix'!AT35="Y",1,0)</f>
        <v>0</v>
      </c>
      <c r="AU35" s="3">
        <f>IF('Enterprise ATT&amp;CK matrix'!AU35="Y",1,0)</f>
        <v>1</v>
      </c>
      <c r="AV35" s="3">
        <f>IF('Enterprise ATT&amp;CK matrix'!AV35="Y",1,0)</f>
        <v>0</v>
      </c>
      <c r="AX35" s="6" t="s">
        <v>143</v>
      </c>
      <c r="AY35" s="3" t="s">
        <v>477</v>
      </c>
      <c r="AZ35" s="3">
        <f>IF('Enterprise ATT&amp;CK matrix'!AZ35="Y",1,0)</f>
        <v>1</v>
      </c>
      <c r="BA35" s="3">
        <f>IF('Enterprise ATT&amp;CK matrix'!BA35="Y",1,0)</f>
        <v>0</v>
      </c>
      <c r="BB35" s="3">
        <f>IF('Enterprise ATT&amp;CK matrix'!BB35="Y",1,0)</f>
        <v>1</v>
      </c>
      <c r="BC35" s="3">
        <f>IF('Enterprise ATT&amp;CK matrix'!BC35="Y",1,0)</f>
        <v>0</v>
      </c>
      <c r="BE35" s="2" t="s">
        <v>193</v>
      </c>
      <c r="BG35" s="3">
        <f>IF('Enterprise ATT&amp;CK matrix'!BG35="Y",1,0)</f>
        <v>1</v>
      </c>
      <c r="BH35" s="3">
        <f>IF('Enterprise ATT&amp;CK matrix'!BH35="Y",1,0)</f>
        <v>0</v>
      </c>
      <c r="BI35" s="3">
        <f>IF('Enterprise ATT&amp;CK matrix'!BI35="Y",1,0)</f>
        <v>1</v>
      </c>
      <c r="BJ35" s="3">
        <f>IF('Enterprise ATT&amp;CK matrix'!BJ35="Y",1,0)</f>
        <v>0</v>
      </c>
    </row>
    <row r="36" spans="1:83" ht="15" customHeight="1" x14ac:dyDescent="0.25">
      <c r="A36" s="2" t="s">
        <v>175</v>
      </c>
      <c r="C36" s="3">
        <f>IF('Enterprise ATT&amp;CK matrix'!C36="Y",1,0)</f>
        <v>0</v>
      </c>
      <c r="D36" s="3">
        <f>IF('Enterprise ATT&amp;CK matrix'!D36="Y",1,0)</f>
        <v>0</v>
      </c>
      <c r="E36" s="3">
        <f>IF('Enterprise ATT&amp;CK matrix'!E36="Y",1,0)</f>
        <v>0</v>
      </c>
      <c r="F36" s="3">
        <f>IF('Enterprise ATT&amp;CK matrix'!F36="Y",1,0)</f>
        <v>0</v>
      </c>
      <c r="H36" s="6" t="s">
        <v>182</v>
      </c>
      <c r="I36" s="3" t="s">
        <v>478</v>
      </c>
      <c r="J36" s="3">
        <f>IF('Enterprise ATT&amp;CK matrix'!J36="Y",1,0)</f>
        <v>0</v>
      </c>
      <c r="K36" s="3">
        <f>IF('Enterprise ATT&amp;CK matrix'!K36="Y",1,0)</f>
        <v>0</v>
      </c>
      <c r="L36" s="3">
        <f>IF('Enterprise ATT&amp;CK matrix'!L36="Y",1,0)</f>
        <v>0</v>
      </c>
      <c r="M36" s="3">
        <f>IF('Enterprise ATT&amp;CK matrix'!M36="Y",1,0)</f>
        <v>0</v>
      </c>
      <c r="AC36" s="6"/>
      <c r="AD36" s="3" t="s">
        <v>479</v>
      </c>
      <c r="AE36" s="3">
        <f>IF('Enterprise ATT&amp;CK matrix'!AE36="Y",1,0)</f>
        <v>0</v>
      </c>
      <c r="AF36" s="3">
        <f>IF('Enterprise ATT&amp;CK matrix'!AF36="Y",1,0)</f>
        <v>0</v>
      </c>
      <c r="AG36" s="3">
        <f>IF('Enterprise ATT&amp;CK matrix'!AG36="Y",1,0)</f>
        <v>1</v>
      </c>
      <c r="AH36" s="3">
        <f>IF('Enterprise ATT&amp;CK matrix'!AH36="Y",1,0)</f>
        <v>0</v>
      </c>
      <c r="AJ36" s="6"/>
      <c r="AK36" s="3" t="s">
        <v>429</v>
      </c>
      <c r="AL36" s="3">
        <f>IF('Enterprise ATT&amp;CK matrix'!AL36="Y",1,0)</f>
        <v>0</v>
      </c>
      <c r="AM36" s="3">
        <f>IF('Enterprise ATT&amp;CK matrix'!AM36="Y",1,0)</f>
        <v>0</v>
      </c>
      <c r="AN36" s="3">
        <f>IF('Enterprise ATT&amp;CK matrix'!AN36="Y",1,0)</f>
        <v>0</v>
      </c>
      <c r="AO36" s="3">
        <f>IF('Enterprise ATT&amp;CK matrix'!AO36="Y",1,0)</f>
        <v>0</v>
      </c>
      <c r="AQ36" s="6"/>
      <c r="AR36" s="3" t="s">
        <v>480</v>
      </c>
      <c r="AS36" s="3">
        <f>IF('Enterprise ATT&amp;CK matrix'!AS36="Y",1,0)</f>
        <v>0</v>
      </c>
      <c r="AT36" s="3">
        <f>IF('Enterprise ATT&amp;CK matrix'!AT36="Y",1,0)</f>
        <v>0</v>
      </c>
      <c r="AU36" s="3">
        <f>IF('Enterprise ATT&amp;CK matrix'!AU36="Y",1,0)</f>
        <v>0</v>
      </c>
      <c r="AV36" s="3">
        <f>IF('Enterprise ATT&amp;CK matrix'!AV36="Y",1,0)</f>
        <v>0</v>
      </c>
      <c r="AX36" s="6"/>
      <c r="AY36" s="3" t="s">
        <v>481</v>
      </c>
      <c r="AZ36" s="3">
        <f>IF('Enterprise ATT&amp;CK matrix'!AZ36="Y",1,0)</f>
        <v>1</v>
      </c>
      <c r="BA36" s="3">
        <f>IF('Enterprise ATT&amp;CK matrix'!BA36="Y",1,0)</f>
        <v>0</v>
      </c>
      <c r="BB36" s="3">
        <f>IF('Enterprise ATT&amp;CK matrix'!BB36="Y",1,0)</f>
        <v>1</v>
      </c>
      <c r="BC36" s="3">
        <f>IF('Enterprise ATT&amp;CK matrix'!BC36="Y",1,0)</f>
        <v>0</v>
      </c>
      <c r="BE36" s="2" t="s">
        <v>194</v>
      </c>
      <c r="BG36" s="3">
        <f>IF('Enterprise ATT&amp;CK matrix'!BG36="Y",1,0)</f>
        <v>1</v>
      </c>
      <c r="BH36" s="3">
        <f>IF('Enterprise ATT&amp;CK matrix'!BH36="Y",1,0)</f>
        <v>0</v>
      </c>
      <c r="BI36" s="3">
        <f>IF('Enterprise ATT&amp;CK matrix'!BI36="Y",1,0)</f>
        <v>1</v>
      </c>
      <c r="BJ36" s="3">
        <f>IF('Enterprise ATT&amp;CK matrix'!BJ36="Y",1,0)</f>
        <v>0</v>
      </c>
    </row>
    <row r="37" spans="1:83" ht="15" customHeight="1" x14ac:dyDescent="0.25">
      <c r="H37" s="6"/>
      <c r="I37" s="3" t="s">
        <v>482</v>
      </c>
      <c r="J37" s="3">
        <f>IF('Enterprise ATT&amp;CK matrix'!J37="Y",1,0)</f>
        <v>0</v>
      </c>
      <c r="K37" s="3">
        <f>IF('Enterprise ATT&amp;CK matrix'!K37="Y",1,0)</f>
        <v>0</v>
      </c>
      <c r="L37" s="3">
        <f>IF('Enterprise ATT&amp;CK matrix'!L37="Y",1,0)</f>
        <v>0</v>
      </c>
      <c r="M37" s="3">
        <f>IF('Enterprise ATT&amp;CK matrix'!M37="Y",1,0)</f>
        <v>0</v>
      </c>
      <c r="AC37" s="6"/>
      <c r="AD37" s="3" t="s">
        <v>483</v>
      </c>
      <c r="AE37" s="3">
        <f>IF('Enterprise ATT&amp;CK matrix'!AE37="Y",1,0)</f>
        <v>1</v>
      </c>
      <c r="AF37" s="3">
        <f>IF('Enterprise ATT&amp;CK matrix'!AF37="Y",1,0)</f>
        <v>0</v>
      </c>
      <c r="AG37" s="3">
        <f>IF('Enterprise ATT&amp;CK matrix'!AG37="Y",1,0)</f>
        <v>1</v>
      </c>
      <c r="AH37" s="3">
        <f>IF('Enterprise ATT&amp;CK matrix'!AH37="Y",1,0)</f>
        <v>0</v>
      </c>
      <c r="AJ37" s="6"/>
      <c r="AK37" s="3" t="s">
        <v>434</v>
      </c>
      <c r="AL37" s="3">
        <f>IF('Enterprise ATT&amp;CK matrix'!AL37="Y",1,0)</f>
        <v>1</v>
      </c>
      <c r="AM37" s="3">
        <f>IF('Enterprise ATT&amp;CK matrix'!AM37="Y",1,0)</f>
        <v>0</v>
      </c>
      <c r="AN37" s="3">
        <f>IF('Enterprise ATT&amp;CK matrix'!AN37="Y",1,0)</f>
        <v>1</v>
      </c>
      <c r="AO37" s="3">
        <f>IF('Enterprise ATT&amp;CK matrix'!AO37="Y",1,0)</f>
        <v>0</v>
      </c>
      <c r="AQ37" s="6" t="s">
        <v>113</v>
      </c>
      <c r="AR37" s="3" t="s">
        <v>484</v>
      </c>
      <c r="AS37" s="3">
        <f>IF('Enterprise ATT&amp;CK matrix'!AS37="Y",1,0)</f>
        <v>0</v>
      </c>
      <c r="AT37" s="3">
        <f>IF('Enterprise ATT&amp;CK matrix'!AT37="Y",1,0)</f>
        <v>0</v>
      </c>
      <c r="AU37" s="3">
        <f>IF('Enterprise ATT&amp;CK matrix'!AU37="Y",1,0)</f>
        <v>0</v>
      </c>
      <c r="AV37" s="3">
        <f>IF('Enterprise ATT&amp;CK matrix'!AV37="Y",1,0)</f>
        <v>0</v>
      </c>
      <c r="AX37" s="6"/>
      <c r="AY37" s="3" t="s">
        <v>485</v>
      </c>
      <c r="AZ37" s="3">
        <f>IF('Enterprise ATT&amp;CK matrix'!AZ37="Y",1,0)</f>
        <v>1</v>
      </c>
      <c r="BA37" s="3">
        <f>IF('Enterprise ATT&amp;CK matrix'!BA37="Y",1,0)</f>
        <v>0</v>
      </c>
      <c r="BB37" s="3">
        <f>IF('Enterprise ATT&amp;CK matrix'!BB37="Y",1,0)</f>
        <v>1</v>
      </c>
      <c r="BC37" s="3">
        <f>IF('Enterprise ATT&amp;CK matrix'!BC37="Y",1,0)</f>
        <v>0</v>
      </c>
      <c r="BE37" s="2" t="s">
        <v>196</v>
      </c>
      <c r="BG37" s="3">
        <f>IF('Enterprise ATT&amp;CK matrix'!BG37="Y",1,0)</f>
        <v>1</v>
      </c>
      <c r="BH37" s="3">
        <f>IF('Enterprise ATT&amp;CK matrix'!BH37="Y",1,0)</f>
        <v>0</v>
      </c>
      <c r="BI37" s="3">
        <f>IF('Enterprise ATT&amp;CK matrix'!BI37="Y",1,0)</f>
        <v>1</v>
      </c>
      <c r="BJ37" s="3">
        <f>IF('Enterprise ATT&amp;CK matrix'!BJ37="Y",1,0)</f>
        <v>0</v>
      </c>
    </row>
    <row r="38" spans="1:83" ht="15" customHeight="1" x14ac:dyDescent="0.25">
      <c r="H38" s="6"/>
      <c r="I38" s="3" t="s">
        <v>486</v>
      </c>
      <c r="J38" s="3">
        <f>IF('Enterprise ATT&amp;CK matrix'!J38="Y",1,0)</f>
        <v>0</v>
      </c>
      <c r="K38" s="3">
        <f>IF('Enterprise ATT&amp;CK matrix'!K38="Y",1,0)</f>
        <v>0</v>
      </c>
      <c r="L38" s="3">
        <f>IF('Enterprise ATT&amp;CK matrix'!L38="Y",1,0)</f>
        <v>0</v>
      </c>
      <c r="M38" s="3">
        <f>IF('Enterprise ATT&amp;CK matrix'!M38="Y",1,0)</f>
        <v>0</v>
      </c>
      <c r="AC38" s="6" t="s">
        <v>83</v>
      </c>
      <c r="AD38" s="3" t="s">
        <v>487</v>
      </c>
      <c r="AE38" s="3">
        <f>IF('Enterprise ATT&amp;CK matrix'!AE38="Y",1,0)</f>
        <v>0</v>
      </c>
      <c r="AF38" s="3">
        <f>IF('Enterprise ATT&amp;CK matrix'!AF38="Y",1,0)</f>
        <v>0</v>
      </c>
      <c r="AG38" s="3">
        <f>IF('Enterprise ATT&amp;CK matrix'!AG38="Y",1,0)</f>
        <v>1</v>
      </c>
      <c r="AH38" s="3">
        <f>IF('Enterprise ATT&amp;CK matrix'!AH38="Y",1,0)</f>
        <v>0</v>
      </c>
      <c r="AJ38" s="6" t="s">
        <v>49</v>
      </c>
      <c r="AK38" s="3" t="s">
        <v>463</v>
      </c>
      <c r="AL38" s="3">
        <f>IF('Enterprise ATT&amp;CK matrix'!AL38="Y",1,0)</f>
        <v>1</v>
      </c>
      <c r="AM38" s="3">
        <f>IF('Enterprise ATT&amp;CK matrix'!AM38="Y",1,0)</f>
        <v>0</v>
      </c>
      <c r="AN38" s="3">
        <f>IF('Enterprise ATT&amp;CK matrix'!AN38="Y",1,0)</f>
        <v>0</v>
      </c>
      <c r="AO38" s="3">
        <f>IF('Enterprise ATT&amp;CK matrix'!AO38="Y",1,0)</f>
        <v>0</v>
      </c>
      <c r="AQ38" s="6"/>
      <c r="AR38" s="3" t="s">
        <v>488</v>
      </c>
      <c r="AS38" s="3">
        <f>IF('Enterprise ATT&amp;CK matrix'!AS38="Y",1,0)</f>
        <v>0</v>
      </c>
      <c r="AT38" s="3">
        <f>IF('Enterprise ATT&amp;CK matrix'!AT38="Y",1,0)</f>
        <v>0</v>
      </c>
      <c r="AU38" s="3">
        <f>IF('Enterprise ATT&amp;CK matrix'!AU38="Y",1,0)</f>
        <v>0</v>
      </c>
      <c r="AV38" s="3">
        <f>IF('Enterprise ATT&amp;CK matrix'!AV38="Y",1,0)</f>
        <v>0</v>
      </c>
      <c r="AX38" s="6"/>
      <c r="AY38" s="3" t="s">
        <v>489</v>
      </c>
      <c r="AZ38" s="3">
        <f>IF('Enterprise ATT&amp;CK matrix'!AZ38="Y",1,0)</f>
        <v>1</v>
      </c>
      <c r="BA38" s="3">
        <f>IF('Enterprise ATT&amp;CK matrix'!BA38="Y",1,0)</f>
        <v>0</v>
      </c>
      <c r="BB38" s="3">
        <f>IF('Enterprise ATT&amp;CK matrix'!BB38="Y",1,0)</f>
        <v>1</v>
      </c>
      <c r="BC38" s="3">
        <f>IF('Enterprise ATT&amp;CK matrix'!BC38="Y",1,0)</f>
        <v>0</v>
      </c>
      <c r="BE38" s="2" t="s">
        <v>199</v>
      </c>
      <c r="BG38" s="3">
        <f>IF('Enterprise ATT&amp;CK matrix'!BG38="Y",1,0)</f>
        <v>0</v>
      </c>
      <c r="BH38" s="3">
        <f>IF('Enterprise ATT&amp;CK matrix'!BH38="Y",1,0)</f>
        <v>0</v>
      </c>
      <c r="BI38" s="3">
        <f>IF('Enterprise ATT&amp;CK matrix'!BI38="Y",1,0)</f>
        <v>1</v>
      </c>
      <c r="BJ38" s="3">
        <f>IF('Enterprise ATT&amp;CK matrix'!BJ38="Y",1,0)</f>
        <v>0</v>
      </c>
    </row>
    <row r="39" spans="1:83" ht="15" customHeight="1" x14ac:dyDescent="0.25">
      <c r="H39" s="6"/>
      <c r="I39" s="3" t="s">
        <v>490</v>
      </c>
      <c r="J39" s="3">
        <f>IF('Enterprise ATT&amp;CK matrix'!J39="Y",1,0)</f>
        <v>0</v>
      </c>
      <c r="K39" s="3">
        <f>IF('Enterprise ATT&amp;CK matrix'!K39="Y",1,0)</f>
        <v>0</v>
      </c>
      <c r="L39" s="3">
        <f>IF('Enterprise ATT&amp;CK matrix'!L39="Y",1,0)</f>
        <v>0</v>
      </c>
      <c r="M39" s="3">
        <f>IF('Enterprise ATT&amp;CK matrix'!M39="Y",1,0)</f>
        <v>0</v>
      </c>
      <c r="AC39" s="6"/>
      <c r="AD39" s="3" t="s">
        <v>491</v>
      </c>
      <c r="AE39" s="3">
        <f>IF('Enterprise ATT&amp;CK matrix'!AE39="Y",1,0)</f>
        <v>0</v>
      </c>
      <c r="AF39" s="3">
        <f>IF('Enterprise ATT&amp;CK matrix'!AF39="Y",1,0)</f>
        <v>0</v>
      </c>
      <c r="AG39" s="3">
        <f>IF('Enterprise ATT&amp;CK matrix'!AG39="Y",1,0)</f>
        <v>0</v>
      </c>
      <c r="AH39" s="3">
        <f>IF('Enterprise ATT&amp;CK matrix'!AH39="Y",1,0)</f>
        <v>0</v>
      </c>
      <c r="AJ39" s="6"/>
      <c r="AK39" s="3" t="s">
        <v>469</v>
      </c>
      <c r="AL39" s="3">
        <f>IF('Enterprise ATT&amp;CK matrix'!AL39="Y",1,0)</f>
        <v>0</v>
      </c>
      <c r="AM39" s="3">
        <f>IF('Enterprise ATT&amp;CK matrix'!AM39="Y",1,0)</f>
        <v>0</v>
      </c>
      <c r="AN39" s="3">
        <f>IF('Enterprise ATT&amp;CK matrix'!AN39="Y",1,0)</f>
        <v>1</v>
      </c>
      <c r="AO39" s="3">
        <f>IF('Enterprise ATT&amp;CK matrix'!AO39="Y",1,0)</f>
        <v>0</v>
      </c>
      <c r="AQ39" s="6"/>
      <c r="AR39" s="3" t="s">
        <v>492</v>
      </c>
      <c r="AS39" s="3">
        <f>IF('Enterprise ATT&amp;CK matrix'!AS39="Y",1,0)</f>
        <v>0</v>
      </c>
      <c r="AT39" s="3">
        <f>IF('Enterprise ATT&amp;CK matrix'!AT39="Y",1,0)</f>
        <v>0</v>
      </c>
      <c r="AU39" s="3">
        <f>IF('Enterprise ATT&amp;CK matrix'!AU39="Y",1,0)</f>
        <v>1</v>
      </c>
      <c r="AV39" s="3">
        <f>IF('Enterprise ATT&amp;CK matrix'!AV39="Y",1,0)</f>
        <v>0</v>
      </c>
      <c r="AX39" s="6"/>
      <c r="AY39" s="3" t="s">
        <v>493</v>
      </c>
      <c r="AZ39" s="3">
        <f>IF('Enterprise ATT&amp;CK matrix'!AZ39="Y",1,0)</f>
        <v>1</v>
      </c>
      <c r="BA39" s="3">
        <f>IF('Enterprise ATT&amp;CK matrix'!BA39="Y",1,0)</f>
        <v>0</v>
      </c>
      <c r="BB39" s="3">
        <f>IF('Enterprise ATT&amp;CK matrix'!BB39="Y",1,0)</f>
        <v>1</v>
      </c>
      <c r="BC39" s="3">
        <f>IF('Enterprise ATT&amp;CK matrix'!BC39="Y",1,0)</f>
        <v>0</v>
      </c>
      <c r="BE39" s="6" t="s">
        <v>212</v>
      </c>
      <c r="BF39" s="3" t="s">
        <v>494</v>
      </c>
      <c r="BG39" s="3">
        <f>IF('Enterprise ATT&amp;CK matrix'!BG39="Y",1,0)</f>
        <v>1</v>
      </c>
      <c r="BH39" s="3">
        <f>IF('Enterprise ATT&amp;CK matrix'!BH39="Y",1,0)</f>
        <v>0</v>
      </c>
      <c r="BI39" s="3">
        <f>IF('Enterprise ATT&amp;CK matrix'!BI39="Y",1,0)</f>
        <v>1</v>
      </c>
      <c r="BJ39" s="3">
        <f>IF('Enterprise ATT&amp;CK matrix'!BJ39="Y",1,0)</f>
        <v>0</v>
      </c>
    </row>
    <row r="40" spans="1:83" x14ac:dyDescent="0.25">
      <c r="H40" s="6"/>
      <c r="I40" s="3" t="s">
        <v>495</v>
      </c>
      <c r="J40" s="3">
        <f>IF('Enterprise ATT&amp;CK matrix'!J40="Y",1,0)</f>
        <v>0</v>
      </c>
      <c r="K40" s="3">
        <f>IF('Enterprise ATT&amp;CK matrix'!K40="Y",1,0)</f>
        <v>0</v>
      </c>
      <c r="L40" s="3">
        <f>IF('Enterprise ATT&amp;CK matrix'!L40="Y",1,0)</f>
        <v>0</v>
      </c>
      <c r="M40" s="3">
        <f>IF('Enterprise ATT&amp;CK matrix'!M40="Y",1,0)</f>
        <v>0</v>
      </c>
      <c r="AC40" s="6"/>
      <c r="AD40" s="3" t="s">
        <v>496</v>
      </c>
      <c r="AE40" s="3">
        <f>IF('Enterprise ATT&amp;CK matrix'!AE40="Y",1,0)</f>
        <v>0</v>
      </c>
      <c r="AF40" s="3">
        <f>IF('Enterprise ATT&amp;CK matrix'!AF40="Y",1,0)</f>
        <v>0</v>
      </c>
      <c r="AG40" s="3">
        <f>IF('Enterprise ATT&amp;CK matrix'!AG40="Y",1,0)</f>
        <v>0</v>
      </c>
      <c r="AH40" s="3">
        <f>IF('Enterprise ATT&amp;CK matrix'!AH40="Y",1,0)</f>
        <v>0</v>
      </c>
      <c r="AJ40" s="6"/>
      <c r="AK40" s="3" t="s">
        <v>475</v>
      </c>
      <c r="AL40" s="3">
        <f>IF('Enterprise ATT&amp;CK matrix'!AL40="Y",1,0)</f>
        <v>0</v>
      </c>
      <c r="AM40" s="3">
        <f>IF('Enterprise ATT&amp;CK matrix'!AM40="Y",1,0)</f>
        <v>0</v>
      </c>
      <c r="AN40" s="3">
        <f>IF('Enterprise ATT&amp;CK matrix'!AN40="Y",1,0)</f>
        <v>1</v>
      </c>
      <c r="AO40" s="3">
        <f>IF('Enterprise ATT&amp;CK matrix'!AO40="Y",1,0)</f>
        <v>0</v>
      </c>
      <c r="AQ40" s="6"/>
      <c r="AR40" s="3" t="s">
        <v>497</v>
      </c>
      <c r="AS40" s="3">
        <f>IF('Enterprise ATT&amp;CK matrix'!AS40="Y",1,0)</f>
        <v>0</v>
      </c>
      <c r="AT40" s="3">
        <f>IF('Enterprise ATT&amp;CK matrix'!AT40="Y",1,0)</f>
        <v>0</v>
      </c>
      <c r="AU40" s="3">
        <f>IF('Enterprise ATT&amp;CK matrix'!AU40="Y",1,0)</f>
        <v>1</v>
      </c>
      <c r="AV40" s="3">
        <f>IF('Enterprise ATT&amp;CK matrix'!AV40="Y",1,0)</f>
        <v>0</v>
      </c>
      <c r="AX40" s="6"/>
      <c r="AY40" s="3" t="s">
        <v>498</v>
      </c>
      <c r="AZ40" s="3">
        <f>IF('Enterprise ATT&amp;CK matrix'!AZ40="Y",1,0)</f>
        <v>1</v>
      </c>
      <c r="BA40" s="3">
        <f>IF('Enterprise ATT&amp;CK matrix'!BA40="Y",1,0)</f>
        <v>0</v>
      </c>
      <c r="BB40" s="3">
        <f>IF('Enterprise ATT&amp;CK matrix'!BB40="Y",1,0)</f>
        <v>1</v>
      </c>
      <c r="BC40" s="3">
        <f>IF('Enterprise ATT&amp;CK matrix'!BC40="Y",1,0)</f>
        <v>0</v>
      </c>
      <c r="BE40" s="6"/>
      <c r="BF40" s="3" t="s">
        <v>499</v>
      </c>
      <c r="BG40" s="3">
        <f>IF('Enterprise ATT&amp;CK matrix'!BG40="Y",1,0)</f>
        <v>0</v>
      </c>
      <c r="BH40" s="3">
        <f>IF('Enterprise ATT&amp;CK matrix'!BH40="Y",1,0)</f>
        <v>0</v>
      </c>
      <c r="BI40" s="3">
        <f>IF('Enterprise ATT&amp;CK matrix'!BI40="Y",1,0)</f>
        <v>1</v>
      </c>
      <c r="BJ40" s="3">
        <f>IF('Enterprise ATT&amp;CK matrix'!BJ40="Y",1,0)</f>
        <v>0</v>
      </c>
    </row>
    <row r="41" spans="1:83" x14ac:dyDescent="0.25">
      <c r="H41" s="6"/>
      <c r="I41" s="3" t="s">
        <v>500</v>
      </c>
      <c r="J41" s="3">
        <f>IF('Enterprise ATT&amp;CK matrix'!J41="Y",1,0)</f>
        <v>0</v>
      </c>
      <c r="K41" s="3">
        <f>IF('Enterprise ATT&amp;CK matrix'!K41="Y",1,0)</f>
        <v>0</v>
      </c>
      <c r="L41" s="3">
        <f>IF('Enterprise ATT&amp;CK matrix'!L41="Y",1,0)</f>
        <v>0</v>
      </c>
      <c r="M41" s="3">
        <f>IF('Enterprise ATT&amp;CK matrix'!M41="Y",1,0)</f>
        <v>0</v>
      </c>
      <c r="AC41" s="6"/>
      <c r="AD41" s="3" t="s">
        <v>501</v>
      </c>
      <c r="AE41" s="3">
        <f>IF('Enterprise ATT&amp;CK matrix'!AE41="Y",1,0)</f>
        <v>0</v>
      </c>
      <c r="AF41" s="3">
        <f>IF('Enterprise ATT&amp;CK matrix'!AF41="Y",1,0)</f>
        <v>0</v>
      </c>
      <c r="AG41" s="3">
        <f>IF('Enterprise ATT&amp;CK matrix'!AG41="Y",1,0)</f>
        <v>0</v>
      </c>
      <c r="AH41" s="3">
        <f>IF('Enterprise ATT&amp;CK matrix'!AH41="Y",1,0)</f>
        <v>0</v>
      </c>
      <c r="AJ41" s="6"/>
      <c r="AK41" s="3" t="s">
        <v>479</v>
      </c>
      <c r="AL41" s="3">
        <f>IF('Enterprise ATT&amp;CK matrix'!AL41="Y",1,0)</f>
        <v>0</v>
      </c>
      <c r="AM41" s="3">
        <f>IF('Enterprise ATT&amp;CK matrix'!AM41="Y",1,0)</f>
        <v>0</v>
      </c>
      <c r="AN41" s="3">
        <f>IF('Enterprise ATT&amp;CK matrix'!AN41="Y",1,0)</f>
        <v>1</v>
      </c>
      <c r="AO41" s="3">
        <f>IF('Enterprise ATT&amp;CK matrix'!AO41="Y",1,0)</f>
        <v>0</v>
      </c>
      <c r="AQ41" s="6"/>
      <c r="AR41" s="3" t="s">
        <v>502</v>
      </c>
      <c r="AS41" s="3">
        <f>IF('Enterprise ATT&amp;CK matrix'!AS41="Y",1,0)</f>
        <v>0</v>
      </c>
      <c r="AT41" s="3">
        <f>IF('Enterprise ATT&amp;CK matrix'!AT41="Y",1,0)</f>
        <v>0</v>
      </c>
      <c r="AU41" s="3">
        <f>IF('Enterprise ATT&amp;CK matrix'!AU41="Y",1,0)</f>
        <v>0</v>
      </c>
      <c r="AV41" s="3">
        <f>IF('Enterprise ATT&amp;CK matrix'!AV41="Y",1,0)</f>
        <v>0</v>
      </c>
      <c r="AX41" s="6"/>
      <c r="AY41" s="3" t="s">
        <v>503</v>
      </c>
      <c r="AZ41" s="3">
        <f>IF('Enterprise ATT&amp;CK matrix'!AZ41="Y",1,0)</f>
        <v>0</v>
      </c>
      <c r="BA41" s="3">
        <f>IF('Enterprise ATT&amp;CK matrix'!BA41="Y",1,0)</f>
        <v>0</v>
      </c>
      <c r="BB41" s="3">
        <f>IF('Enterprise ATT&amp;CK matrix'!BB41="Y",1,0)</f>
        <v>1</v>
      </c>
      <c r="BC41" s="3">
        <f>IF('Enterprise ATT&amp;CK matrix'!BC41="Y",1,0)</f>
        <v>0</v>
      </c>
      <c r="BE41" s="6"/>
      <c r="BF41" s="3" t="s">
        <v>504</v>
      </c>
      <c r="BG41" s="3">
        <f>IF('Enterprise ATT&amp;CK matrix'!BG41="Y",1,0)</f>
        <v>0</v>
      </c>
      <c r="BH41" s="3">
        <f>IF('Enterprise ATT&amp;CK matrix'!BH41="Y",1,0)</f>
        <v>0</v>
      </c>
      <c r="BI41" s="3">
        <f>IF('Enterprise ATT&amp;CK matrix'!BI41="Y",1,0)</f>
        <v>0</v>
      </c>
      <c r="BJ41" s="3">
        <f>IF('Enterprise ATT&amp;CK matrix'!BJ41="Y",1,0)</f>
        <v>0</v>
      </c>
    </row>
    <row r="42" spans="1:83" x14ac:dyDescent="0.25">
      <c r="AC42" s="6"/>
      <c r="AD42" s="3" t="s">
        <v>505</v>
      </c>
      <c r="AE42" s="3">
        <f>IF('Enterprise ATT&amp;CK matrix'!AE42="Y",1,0)</f>
        <v>0</v>
      </c>
      <c r="AF42" s="3">
        <f>IF('Enterprise ATT&amp;CK matrix'!AF42="Y",1,0)</f>
        <v>0</v>
      </c>
      <c r="AG42" s="3">
        <f>IF('Enterprise ATT&amp;CK matrix'!AG42="Y",1,0)</f>
        <v>1</v>
      </c>
      <c r="AH42" s="3">
        <f>IF('Enterprise ATT&amp;CK matrix'!AH42="Y",1,0)</f>
        <v>0</v>
      </c>
      <c r="AJ42" s="6"/>
      <c r="AK42" s="3" t="s">
        <v>483</v>
      </c>
      <c r="AL42" s="3">
        <f>IF('Enterprise ATT&amp;CK matrix'!AL42="Y",1,0)</f>
        <v>1</v>
      </c>
      <c r="AM42" s="3">
        <f>IF('Enterprise ATT&amp;CK matrix'!AM42="Y",1,0)</f>
        <v>0</v>
      </c>
      <c r="AN42" s="3">
        <f>IF('Enterprise ATT&amp;CK matrix'!AN42="Y",1,0)</f>
        <v>1</v>
      </c>
      <c r="AO42" s="3">
        <f>IF('Enterprise ATT&amp;CK matrix'!AO42="Y",1,0)</f>
        <v>0</v>
      </c>
      <c r="AQ42" s="6"/>
      <c r="AR42" s="3" t="s">
        <v>506</v>
      </c>
      <c r="AS42" s="3">
        <f>IF('Enterprise ATT&amp;CK matrix'!AS42="Y",1,0)</f>
        <v>0</v>
      </c>
      <c r="AT42" s="3">
        <f>IF('Enterprise ATT&amp;CK matrix'!AT42="Y",1,0)</f>
        <v>0</v>
      </c>
      <c r="AU42" s="3">
        <f>IF('Enterprise ATT&amp;CK matrix'!AU42="Y",1,0)</f>
        <v>1</v>
      </c>
      <c r="AV42" s="3">
        <f>IF('Enterprise ATT&amp;CK matrix'!AV42="Y",1,0)</f>
        <v>0</v>
      </c>
      <c r="AX42" s="6"/>
      <c r="AY42" s="3" t="s">
        <v>507</v>
      </c>
      <c r="AZ42" s="3">
        <f>IF('Enterprise ATT&amp;CK matrix'!AZ42="Y",1,0)</f>
        <v>1</v>
      </c>
      <c r="BA42" s="3">
        <f>IF('Enterprise ATT&amp;CK matrix'!BA42="Y",1,0)</f>
        <v>0</v>
      </c>
      <c r="BB42" s="3">
        <f>IF('Enterprise ATT&amp;CK matrix'!BB42="Y",1,0)</f>
        <v>1</v>
      </c>
      <c r="BC42" s="3">
        <f>IF('Enterprise ATT&amp;CK matrix'!BC42="Y",1,0)</f>
        <v>0</v>
      </c>
    </row>
    <row r="43" spans="1:83" ht="15" customHeight="1" x14ac:dyDescent="0.25">
      <c r="AC43" s="6"/>
      <c r="AD43" s="3" t="s">
        <v>508</v>
      </c>
      <c r="AE43" s="3">
        <f>IF('Enterprise ATT&amp;CK matrix'!AE43="Y",1,0)</f>
        <v>0</v>
      </c>
      <c r="AF43" s="3">
        <f>IF('Enterprise ATT&amp;CK matrix'!AF43="Y",1,0)</f>
        <v>0</v>
      </c>
      <c r="AG43" s="3">
        <f>IF('Enterprise ATT&amp;CK matrix'!AG43="Y",1,0)</f>
        <v>0</v>
      </c>
      <c r="AH43" s="3">
        <f>IF('Enterprise ATT&amp;CK matrix'!AH43="Y",1,0)</f>
        <v>0</v>
      </c>
      <c r="AJ43" s="6" t="s">
        <v>73</v>
      </c>
      <c r="AK43" s="3" t="s">
        <v>383</v>
      </c>
      <c r="AL43" s="3">
        <f>IF('Enterprise ATT&amp;CK matrix'!AL43="Y",1,0)</f>
        <v>0</v>
      </c>
      <c r="AM43" s="3">
        <f>IF('Enterprise ATT&amp;CK matrix'!AM43="Y",1,0)</f>
        <v>0</v>
      </c>
      <c r="AN43" s="3">
        <f>IF('Enterprise ATT&amp;CK matrix'!AN43="Y",1,0)</f>
        <v>1</v>
      </c>
      <c r="AO43" s="3">
        <f>IF('Enterprise ATT&amp;CK matrix'!AO43="Y",1,0)</f>
        <v>0</v>
      </c>
      <c r="AQ43" s="6"/>
      <c r="AR43" s="3" t="s">
        <v>509</v>
      </c>
      <c r="AS43" s="3">
        <f>IF('Enterprise ATT&amp;CK matrix'!AS43="Y",1,0)</f>
        <v>0</v>
      </c>
      <c r="AT43" s="3">
        <f>IF('Enterprise ATT&amp;CK matrix'!AT43="Y",1,0)</f>
        <v>0</v>
      </c>
      <c r="AU43" s="3">
        <f>IF('Enterprise ATT&amp;CK matrix'!AU43="Y",1,0)</f>
        <v>0</v>
      </c>
      <c r="AV43" s="3">
        <f>IF('Enterprise ATT&amp;CK matrix'!AV43="Y",1,0)</f>
        <v>0</v>
      </c>
      <c r="AX43" s="2" t="s">
        <v>183</v>
      </c>
      <c r="AZ43" s="3">
        <f>IF('Enterprise ATT&amp;CK matrix'!AZ43="Y",1,0)</f>
        <v>1</v>
      </c>
      <c r="BA43" s="3">
        <f>IF('Enterprise ATT&amp;CK matrix'!BA43="Y",1,0)</f>
        <v>0</v>
      </c>
      <c r="BB43" s="3">
        <f>IF('Enterprise ATT&amp;CK matrix'!BB43="Y",1,0)</f>
        <v>0</v>
      </c>
      <c r="BC43" s="3">
        <f>IF('Enterprise ATT&amp;CK matrix'!BC43="Y",1,0)</f>
        <v>0</v>
      </c>
    </row>
    <row r="44" spans="1:83" x14ac:dyDescent="0.25">
      <c r="AC44" s="6"/>
      <c r="AD44" s="3" t="s">
        <v>510</v>
      </c>
      <c r="AE44" s="3">
        <f>IF('Enterprise ATT&amp;CK matrix'!AE44="Y",1,0)</f>
        <v>0</v>
      </c>
      <c r="AF44" s="3">
        <f>IF('Enterprise ATT&amp;CK matrix'!AF44="Y",1,0)</f>
        <v>0</v>
      </c>
      <c r="AG44" s="3">
        <f>IF('Enterprise ATT&amp;CK matrix'!AG44="Y",1,0)</f>
        <v>0</v>
      </c>
      <c r="AH44" s="3">
        <f>IF('Enterprise ATT&amp;CK matrix'!AH44="Y",1,0)</f>
        <v>0</v>
      </c>
      <c r="AJ44" s="6"/>
      <c r="AK44" s="3" t="s">
        <v>391</v>
      </c>
      <c r="AL44" s="3">
        <f>IF('Enterprise ATT&amp;CK matrix'!AL44="Y",1,0)</f>
        <v>0</v>
      </c>
      <c r="AM44" s="3">
        <f>IF('Enterprise ATT&amp;CK matrix'!AM44="Y",1,0)</f>
        <v>0</v>
      </c>
      <c r="AN44" s="3">
        <f>IF('Enterprise ATT&amp;CK matrix'!AN44="Y",1,0)</f>
        <v>0</v>
      </c>
      <c r="AO44" s="3">
        <f>IF('Enterprise ATT&amp;CK matrix'!AO44="Y",1,0)</f>
        <v>0</v>
      </c>
      <c r="AQ44" s="6"/>
      <c r="AR44" s="3" t="s">
        <v>511</v>
      </c>
      <c r="AS44" s="3">
        <f>IF('Enterprise ATT&amp;CK matrix'!AS44="Y",1,0)</f>
        <v>0</v>
      </c>
      <c r="AT44" s="3">
        <f>IF('Enterprise ATT&amp;CK matrix'!AT44="Y",1,0)</f>
        <v>0</v>
      </c>
      <c r="AU44" s="3">
        <f>IF('Enterprise ATT&amp;CK matrix'!AU44="Y",1,0)</f>
        <v>0</v>
      </c>
      <c r="AV44" s="3">
        <f>IF('Enterprise ATT&amp;CK matrix'!AV44="Y",1,0)</f>
        <v>0</v>
      </c>
      <c r="AX44" s="2" t="s">
        <v>184</v>
      </c>
      <c r="AZ44" s="3">
        <f>IF('Enterprise ATT&amp;CK matrix'!AZ44="Y",1,0)</f>
        <v>0</v>
      </c>
      <c r="BA44" s="3">
        <f>IF('Enterprise ATT&amp;CK matrix'!BA44="Y",1,0)</f>
        <v>0</v>
      </c>
      <c r="BB44" s="3">
        <f>IF('Enterprise ATT&amp;CK matrix'!BB44="Y",1,0)</f>
        <v>0</v>
      </c>
      <c r="BC44" s="3">
        <f>IF('Enterprise ATT&amp;CK matrix'!BC44="Y",1,0)</f>
        <v>0</v>
      </c>
    </row>
    <row r="45" spans="1:83" x14ac:dyDescent="0.25">
      <c r="AC45" s="6"/>
      <c r="AD45" s="3" t="s">
        <v>512</v>
      </c>
      <c r="AE45" s="3">
        <f>IF('Enterprise ATT&amp;CK matrix'!AE45="Y",1,0)</f>
        <v>0</v>
      </c>
      <c r="AF45" s="3">
        <f>IF('Enterprise ATT&amp;CK matrix'!AF45="Y",1,0)</f>
        <v>0</v>
      </c>
      <c r="AG45" s="3">
        <f>IF('Enterprise ATT&amp;CK matrix'!AG45="Y",1,0)</f>
        <v>0</v>
      </c>
      <c r="AH45" s="3">
        <f>IF('Enterprise ATT&amp;CK matrix'!AH45="Y",1,0)</f>
        <v>0</v>
      </c>
      <c r="AJ45" s="2" t="s">
        <v>80</v>
      </c>
      <c r="AL45" s="3">
        <f>IF('Enterprise ATT&amp;CK matrix'!AL45="Y",1,0)</f>
        <v>1</v>
      </c>
      <c r="AM45" s="3">
        <f>IF('Enterprise ATT&amp;CK matrix'!AM45="Y",1,0)</f>
        <v>0</v>
      </c>
      <c r="AN45" s="3">
        <f>IF('Enterprise ATT&amp;CK matrix'!AN45="Y",1,0)</f>
        <v>1</v>
      </c>
      <c r="AO45" s="3">
        <f>IF('Enterprise ATT&amp;CK matrix'!AO45="Y",1,0)</f>
        <v>0</v>
      </c>
      <c r="AQ45" s="6"/>
      <c r="AR45" s="3" t="s">
        <v>513</v>
      </c>
      <c r="AS45" s="3">
        <f>IF('Enterprise ATT&amp;CK matrix'!AS45="Y",1,0)</f>
        <v>0</v>
      </c>
      <c r="AT45" s="3">
        <f>IF('Enterprise ATT&amp;CK matrix'!AT45="Y",1,0)</f>
        <v>0</v>
      </c>
      <c r="AU45" s="3">
        <f>IF('Enterprise ATT&amp;CK matrix'!AU45="Y",1,0)</f>
        <v>0</v>
      </c>
      <c r="AV45" s="3">
        <f>IF('Enterprise ATT&amp;CK matrix'!AV45="Y",1,0)</f>
        <v>0</v>
      </c>
      <c r="AX45" s="2" t="s">
        <v>185</v>
      </c>
      <c r="AZ45" s="3">
        <f>IF('Enterprise ATT&amp;CK matrix'!AZ45="Y",1,0)</f>
        <v>0</v>
      </c>
      <c r="BA45" s="3">
        <f>IF('Enterprise ATT&amp;CK matrix'!BA45="Y",1,0)</f>
        <v>0</v>
      </c>
      <c r="BB45" s="3">
        <f>IF('Enterprise ATT&amp;CK matrix'!BB45="Y",1,0)</f>
        <v>0</v>
      </c>
      <c r="BC45" s="3">
        <f>IF('Enterprise ATT&amp;CK matrix'!BC45="Y",1,0)</f>
        <v>0</v>
      </c>
    </row>
    <row r="46" spans="1:83" ht="15" customHeight="1" x14ac:dyDescent="0.25">
      <c r="AC46" s="6"/>
      <c r="AD46" s="3" t="s">
        <v>514</v>
      </c>
      <c r="AE46" s="3">
        <f>IF('Enterprise ATT&amp;CK matrix'!AE46="Y",1,0)</f>
        <v>0</v>
      </c>
      <c r="AF46" s="3">
        <f>IF('Enterprise ATT&amp;CK matrix'!AF46="Y",1,0)</f>
        <v>0</v>
      </c>
      <c r="AG46" s="3">
        <f>IF('Enterprise ATT&amp;CK matrix'!AG46="Y",1,0)</f>
        <v>0</v>
      </c>
      <c r="AH46" s="3">
        <f>IF('Enterprise ATT&amp;CK matrix'!AH46="Y",1,0)</f>
        <v>0</v>
      </c>
      <c r="AJ46" s="6" t="s">
        <v>83</v>
      </c>
      <c r="AK46" s="3" t="s">
        <v>487</v>
      </c>
      <c r="AL46" s="3">
        <f>IF('Enterprise ATT&amp;CK matrix'!AL46="Y",1,0)</f>
        <v>0</v>
      </c>
      <c r="AM46" s="3">
        <f>IF('Enterprise ATT&amp;CK matrix'!AM46="Y",1,0)</f>
        <v>0</v>
      </c>
      <c r="AN46" s="3">
        <f>IF('Enterprise ATT&amp;CK matrix'!AN46="Y",1,0)</f>
        <v>0</v>
      </c>
      <c r="AO46" s="3">
        <f>IF('Enterprise ATT&amp;CK matrix'!AO46="Y",1,0)</f>
        <v>0</v>
      </c>
      <c r="AQ46" s="6"/>
      <c r="AR46" s="3" t="s">
        <v>515</v>
      </c>
      <c r="AS46" s="3">
        <f>IF('Enterprise ATT&amp;CK matrix'!AS46="Y",1,0)</f>
        <v>1</v>
      </c>
      <c r="AT46" s="3">
        <f>IF('Enterprise ATT&amp;CK matrix'!AT46="Y",1,0)</f>
        <v>0</v>
      </c>
      <c r="AU46" s="3">
        <f>IF('Enterprise ATT&amp;CK matrix'!AU46="Y",1,0)</f>
        <v>1</v>
      </c>
      <c r="AV46" s="3">
        <f>IF('Enterprise ATT&amp;CK matrix'!AV46="Y",1,0)</f>
        <v>0</v>
      </c>
      <c r="AX46" s="6" t="s">
        <v>186</v>
      </c>
      <c r="AY46" s="3" t="s">
        <v>516</v>
      </c>
      <c r="AZ46" s="3">
        <f>IF('Enterprise ATT&amp;CK matrix'!AZ46="Y",1,0)</f>
        <v>0</v>
      </c>
      <c r="BA46" s="3">
        <f>IF('Enterprise ATT&amp;CK matrix'!BA46="Y",1,0)</f>
        <v>0</v>
      </c>
      <c r="BB46" s="3">
        <f>IF('Enterprise ATT&amp;CK matrix'!BB46="Y",1,0)</f>
        <v>1</v>
      </c>
      <c r="BC46" s="3">
        <f>IF('Enterprise ATT&amp;CK matrix'!BC46="Y",1,0)</f>
        <v>0</v>
      </c>
    </row>
    <row r="47" spans="1:83" x14ac:dyDescent="0.25">
      <c r="AC47" s="6"/>
      <c r="AD47" s="3" t="s">
        <v>517</v>
      </c>
      <c r="AE47" s="3">
        <f>IF('Enterprise ATT&amp;CK matrix'!AE47="Y",1,0)</f>
        <v>0</v>
      </c>
      <c r="AF47" s="3">
        <f>IF('Enterprise ATT&amp;CK matrix'!AF47="Y",1,0)</f>
        <v>0</v>
      </c>
      <c r="AG47" s="3">
        <f>IF('Enterprise ATT&amp;CK matrix'!AG47="Y",1,0)</f>
        <v>0</v>
      </c>
      <c r="AH47" s="3">
        <f>IF('Enterprise ATT&amp;CK matrix'!AH47="Y",1,0)</f>
        <v>0</v>
      </c>
      <c r="AJ47" s="6"/>
      <c r="AK47" s="3" t="s">
        <v>491</v>
      </c>
      <c r="AL47" s="3">
        <f>IF('Enterprise ATT&amp;CK matrix'!AL47="Y",1,0)</f>
        <v>0</v>
      </c>
      <c r="AM47" s="3">
        <f>IF('Enterprise ATT&amp;CK matrix'!AM47="Y",1,0)</f>
        <v>0</v>
      </c>
      <c r="AN47" s="3">
        <f>IF('Enterprise ATT&amp;CK matrix'!AN47="Y",1,0)</f>
        <v>0</v>
      </c>
      <c r="AO47" s="3">
        <f>IF('Enterprise ATT&amp;CK matrix'!AO47="Y",1,0)</f>
        <v>0</v>
      </c>
      <c r="AQ47" s="6"/>
      <c r="AR47" s="3" t="s">
        <v>518</v>
      </c>
      <c r="AS47" s="3">
        <f>IF('Enterprise ATT&amp;CK matrix'!AS47="Y",1,0)</f>
        <v>1</v>
      </c>
      <c r="AT47" s="3">
        <f>IF('Enterprise ATT&amp;CK matrix'!AT47="Y",1,0)</f>
        <v>0</v>
      </c>
      <c r="AU47" s="3">
        <f>IF('Enterprise ATT&amp;CK matrix'!AU47="Y",1,0)</f>
        <v>1</v>
      </c>
      <c r="AV47" s="3">
        <f>IF('Enterprise ATT&amp;CK matrix'!AV47="Y",1,0)</f>
        <v>0</v>
      </c>
      <c r="AX47" s="6"/>
      <c r="AY47" s="3" t="s">
        <v>519</v>
      </c>
      <c r="AZ47" s="3">
        <f>IF('Enterprise ATT&amp;CK matrix'!AZ47="Y",1,0)</f>
        <v>1</v>
      </c>
      <c r="BA47" s="3">
        <f>IF('Enterprise ATT&amp;CK matrix'!BA47="Y",1,0)</f>
        <v>0</v>
      </c>
      <c r="BB47" s="3">
        <f>IF('Enterprise ATT&amp;CK matrix'!BB47="Y",1,0)</f>
        <v>0</v>
      </c>
      <c r="BC47" s="3">
        <f>IF('Enterprise ATT&amp;CK matrix'!BC47="Y",1,0)</f>
        <v>0</v>
      </c>
    </row>
    <row r="48" spans="1:83" x14ac:dyDescent="0.25">
      <c r="AC48" s="6"/>
      <c r="AD48" s="3" t="s">
        <v>520</v>
      </c>
      <c r="AE48" s="3">
        <f>IF('Enterprise ATT&amp;CK matrix'!AE48="Y",1,0)</f>
        <v>0</v>
      </c>
      <c r="AF48" s="3">
        <f>IF('Enterprise ATT&amp;CK matrix'!AF48="Y",1,0)</f>
        <v>0</v>
      </c>
      <c r="AG48" s="3">
        <f>IF('Enterprise ATT&amp;CK matrix'!AG48="Y",1,0)</f>
        <v>0</v>
      </c>
      <c r="AH48" s="3">
        <f>IF('Enterprise ATT&amp;CK matrix'!AH48="Y",1,0)</f>
        <v>0</v>
      </c>
      <c r="AJ48" s="6"/>
      <c r="AK48" s="3" t="s">
        <v>496</v>
      </c>
      <c r="AL48" s="3">
        <f>IF('Enterprise ATT&amp;CK matrix'!AL48="Y",1,0)</f>
        <v>0</v>
      </c>
      <c r="AM48" s="3">
        <f>IF('Enterprise ATT&amp;CK matrix'!AM48="Y",1,0)</f>
        <v>0</v>
      </c>
      <c r="AN48" s="3">
        <f>IF('Enterprise ATT&amp;CK matrix'!AN48="Y",1,0)</f>
        <v>0</v>
      </c>
      <c r="AO48" s="3">
        <f>IF('Enterprise ATT&amp;CK matrix'!AO48="Y",1,0)</f>
        <v>0</v>
      </c>
      <c r="AQ48" s="6"/>
      <c r="AR48" s="3" t="s">
        <v>521</v>
      </c>
      <c r="AS48" s="3">
        <f>IF('Enterprise ATT&amp;CK matrix'!AS48="Y",1,0)</f>
        <v>1</v>
      </c>
      <c r="AT48" s="3">
        <f>IF('Enterprise ATT&amp;CK matrix'!AT48="Y",1,0)</f>
        <v>0</v>
      </c>
      <c r="AU48" s="3">
        <f>IF('Enterprise ATT&amp;CK matrix'!AU48="Y",1,0)</f>
        <v>0</v>
      </c>
      <c r="AV48" s="3">
        <f>IF('Enterprise ATT&amp;CK matrix'!AV48="Y",1,0)</f>
        <v>0</v>
      </c>
      <c r="AX48" s="6"/>
      <c r="AY48" s="3" t="s">
        <v>522</v>
      </c>
      <c r="AZ48" s="3">
        <f>IF('Enterprise ATT&amp;CK matrix'!AZ48="Y",1,0)</f>
        <v>1</v>
      </c>
      <c r="BA48" s="3">
        <f>IF('Enterprise ATT&amp;CK matrix'!BA48="Y",1,0)</f>
        <v>0</v>
      </c>
      <c r="BB48" s="3">
        <f>IF('Enterprise ATT&amp;CK matrix'!BB48="Y",1,0)</f>
        <v>1</v>
      </c>
      <c r="BC48" s="3">
        <f>IF('Enterprise ATT&amp;CK matrix'!BC48="Y",1,0)</f>
        <v>0</v>
      </c>
    </row>
    <row r="49" spans="29:55" x14ac:dyDescent="0.25">
      <c r="AC49" s="6"/>
      <c r="AD49" s="3" t="s">
        <v>523</v>
      </c>
      <c r="AE49" s="3">
        <f>IF('Enterprise ATT&amp;CK matrix'!AE49="Y",1,0)</f>
        <v>0</v>
      </c>
      <c r="AF49" s="3">
        <f>IF('Enterprise ATT&amp;CK matrix'!AF49="Y",1,0)</f>
        <v>0</v>
      </c>
      <c r="AG49" s="3">
        <f>IF('Enterprise ATT&amp;CK matrix'!AG49="Y",1,0)</f>
        <v>0</v>
      </c>
      <c r="AH49" s="3">
        <f>IF('Enterprise ATT&amp;CK matrix'!AH49="Y",1,0)</f>
        <v>0</v>
      </c>
      <c r="AJ49" s="6"/>
      <c r="AK49" s="3" t="s">
        <v>501</v>
      </c>
      <c r="AL49" s="3">
        <f>IF('Enterprise ATT&amp;CK matrix'!AL49="Y",1,0)</f>
        <v>0</v>
      </c>
      <c r="AM49" s="3">
        <f>IF('Enterprise ATT&amp;CK matrix'!AM49="Y",1,0)</f>
        <v>0</v>
      </c>
      <c r="AN49" s="3">
        <f>IF('Enterprise ATT&amp;CK matrix'!AN49="Y",1,0)</f>
        <v>0</v>
      </c>
      <c r="AO49" s="3">
        <f>IF('Enterprise ATT&amp;CK matrix'!AO49="Y",1,0)</f>
        <v>0</v>
      </c>
      <c r="AQ49" s="6"/>
      <c r="AR49" s="3" t="s">
        <v>524</v>
      </c>
      <c r="AS49" s="3">
        <f>IF('Enterprise ATT&amp;CK matrix'!AS49="Y",1,0)</f>
        <v>0</v>
      </c>
      <c r="AT49" s="3">
        <f>IF('Enterprise ATT&amp;CK matrix'!AT49="Y",1,0)</f>
        <v>0</v>
      </c>
      <c r="AU49" s="3">
        <f>IF('Enterprise ATT&amp;CK matrix'!AU49="Y",1,0)</f>
        <v>1</v>
      </c>
      <c r="AV49" s="3">
        <f>IF('Enterprise ATT&amp;CK matrix'!AV49="Y",1,0)</f>
        <v>0</v>
      </c>
      <c r="AX49" s="6"/>
      <c r="AY49" s="3" t="s">
        <v>525</v>
      </c>
      <c r="AZ49" s="3">
        <f>IF('Enterprise ATT&amp;CK matrix'!AZ49="Y",1,0)</f>
        <v>0</v>
      </c>
      <c r="BA49" s="3">
        <f>IF('Enterprise ATT&amp;CK matrix'!BA49="Y",1,0)</f>
        <v>0</v>
      </c>
      <c r="BB49" s="3">
        <f>IF('Enterprise ATT&amp;CK matrix'!BB49="Y",1,0)</f>
        <v>0</v>
      </c>
      <c r="BC49" s="3">
        <f>IF('Enterprise ATT&amp;CK matrix'!BC49="Y",1,0)</f>
        <v>0</v>
      </c>
    </row>
    <row r="50" spans="29:55" ht="15" customHeight="1" x14ac:dyDescent="0.25">
      <c r="AC50" s="6"/>
      <c r="AD50" s="3" t="s">
        <v>526</v>
      </c>
      <c r="AE50" s="3">
        <f>IF('Enterprise ATT&amp;CK matrix'!AE50="Y",1,0)</f>
        <v>0</v>
      </c>
      <c r="AF50" s="3">
        <f>IF('Enterprise ATT&amp;CK matrix'!AF50="Y",1,0)</f>
        <v>0</v>
      </c>
      <c r="AG50" s="3">
        <f>IF('Enterprise ATT&amp;CK matrix'!AG50="Y",1,0)</f>
        <v>1</v>
      </c>
      <c r="AH50" s="3">
        <f>IF('Enterprise ATT&amp;CK matrix'!AH50="Y",1,0)</f>
        <v>0</v>
      </c>
      <c r="AJ50" s="6"/>
      <c r="AK50" s="3" t="s">
        <v>505</v>
      </c>
      <c r="AL50" s="3">
        <f>IF('Enterprise ATT&amp;CK matrix'!AL50="Y",1,0)</f>
        <v>0</v>
      </c>
      <c r="AM50" s="3">
        <f>IF('Enterprise ATT&amp;CK matrix'!AM50="Y",1,0)</f>
        <v>0</v>
      </c>
      <c r="AN50" s="3">
        <f>IF('Enterprise ATT&amp;CK matrix'!AN50="Y",1,0)</f>
        <v>1</v>
      </c>
      <c r="AO50" s="3">
        <f>IF('Enterprise ATT&amp;CK matrix'!AO50="Y",1,0)</f>
        <v>0</v>
      </c>
      <c r="AQ50" s="6" t="s">
        <v>114</v>
      </c>
      <c r="AR50" s="3" t="s">
        <v>527</v>
      </c>
      <c r="AS50" s="3">
        <f>IF('Enterprise ATT&amp;CK matrix'!AS50="Y",1,0)</f>
        <v>1</v>
      </c>
      <c r="AT50" s="3">
        <f>IF('Enterprise ATT&amp;CK matrix'!AT50="Y",1,0)</f>
        <v>0</v>
      </c>
      <c r="AU50" s="3">
        <f>IF('Enterprise ATT&amp;CK matrix'!AU50="Y",1,0)</f>
        <v>1</v>
      </c>
      <c r="AV50" s="3">
        <f>IF('Enterprise ATT&amp;CK matrix'!AV50="Y",1,0)</f>
        <v>0</v>
      </c>
      <c r="AX50" s="6" t="s">
        <v>206</v>
      </c>
      <c r="AY50" s="3" t="s">
        <v>528</v>
      </c>
      <c r="AZ50" s="3">
        <f>IF('Enterprise ATT&amp;CK matrix'!AZ50="Y",1,0)</f>
        <v>1</v>
      </c>
      <c r="BA50" s="3">
        <f>IF('Enterprise ATT&amp;CK matrix'!BA50="Y",1,0)</f>
        <v>0</v>
      </c>
      <c r="BB50" s="3">
        <f>IF('Enterprise ATT&amp;CK matrix'!BB50="Y",1,0)</f>
        <v>1</v>
      </c>
      <c r="BC50" s="3">
        <f>IF('Enterprise ATT&amp;CK matrix'!BC50="Y",1,0)</f>
        <v>0</v>
      </c>
    </row>
    <row r="51" spans="29:55" x14ac:dyDescent="0.25">
      <c r="AC51" s="6"/>
      <c r="AD51" s="3" t="s">
        <v>529</v>
      </c>
      <c r="AE51" s="3">
        <f>IF('Enterprise ATT&amp;CK matrix'!AE51="Y",1,0)</f>
        <v>0</v>
      </c>
      <c r="AF51" s="3">
        <f>IF('Enterprise ATT&amp;CK matrix'!AF51="Y",1,0)</f>
        <v>0</v>
      </c>
      <c r="AG51" s="3">
        <f>IF('Enterprise ATT&amp;CK matrix'!AG51="Y",1,0)</f>
        <v>0</v>
      </c>
      <c r="AH51" s="3">
        <f>IF('Enterprise ATT&amp;CK matrix'!AH51="Y",1,0)</f>
        <v>0</v>
      </c>
      <c r="AJ51" s="6"/>
      <c r="AK51" s="3" t="s">
        <v>508</v>
      </c>
      <c r="AL51" s="3">
        <f>IF('Enterprise ATT&amp;CK matrix'!AL51="Y",1,0)</f>
        <v>0</v>
      </c>
      <c r="AM51" s="3">
        <f>IF('Enterprise ATT&amp;CK matrix'!AM51="Y",1,0)</f>
        <v>0</v>
      </c>
      <c r="AN51" s="3">
        <f>IF('Enterprise ATT&amp;CK matrix'!AN51="Y",1,0)</f>
        <v>0</v>
      </c>
      <c r="AO51" s="3">
        <f>IF('Enterprise ATT&amp;CK matrix'!AO51="Y",1,0)</f>
        <v>0</v>
      </c>
      <c r="AQ51" s="6"/>
      <c r="AR51" s="3" t="s">
        <v>530</v>
      </c>
      <c r="AS51" s="3">
        <f>IF('Enterprise ATT&amp;CK matrix'!AS51="Y",1,0)</f>
        <v>0</v>
      </c>
      <c r="AT51" s="3">
        <f>IF('Enterprise ATT&amp;CK matrix'!AT51="Y",1,0)</f>
        <v>0</v>
      </c>
      <c r="AU51" s="3">
        <f>IF('Enterprise ATT&amp;CK matrix'!AU51="Y",1,0)</f>
        <v>0</v>
      </c>
      <c r="AV51" s="3">
        <f>IF('Enterprise ATT&amp;CK matrix'!AV51="Y",1,0)</f>
        <v>0</v>
      </c>
      <c r="AX51" s="6"/>
      <c r="AY51" s="3" t="s">
        <v>531</v>
      </c>
      <c r="AZ51" s="3">
        <f>IF('Enterprise ATT&amp;CK matrix'!AZ51="Y",1,0)</f>
        <v>0</v>
      </c>
      <c r="BA51" s="3">
        <f>IF('Enterprise ATT&amp;CK matrix'!BA51="Y",1,0)</f>
        <v>0</v>
      </c>
      <c r="BB51" s="3">
        <f>IF('Enterprise ATT&amp;CK matrix'!BB51="Y",1,0)</f>
        <v>0</v>
      </c>
      <c r="BC51" s="3">
        <f>IF('Enterprise ATT&amp;CK matrix'!BC51="Y",1,0)</f>
        <v>0</v>
      </c>
    </row>
    <row r="52" spans="29:55" x14ac:dyDescent="0.25">
      <c r="AC52" s="6"/>
      <c r="AD52" s="3" t="s">
        <v>532</v>
      </c>
      <c r="AE52" s="3">
        <f>IF('Enterprise ATT&amp;CK matrix'!AE52="Y",1,0)</f>
        <v>0</v>
      </c>
      <c r="AF52" s="3">
        <f>IF('Enterprise ATT&amp;CK matrix'!AF52="Y",1,0)</f>
        <v>0</v>
      </c>
      <c r="AG52" s="3">
        <f>IF('Enterprise ATT&amp;CK matrix'!AG52="Y",1,0)</f>
        <v>0</v>
      </c>
      <c r="AH52" s="3">
        <f>IF('Enterprise ATT&amp;CK matrix'!AH52="Y",1,0)</f>
        <v>0</v>
      </c>
      <c r="AJ52" s="6"/>
      <c r="AK52" s="3" t="s">
        <v>510</v>
      </c>
      <c r="AL52" s="3">
        <f>IF('Enterprise ATT&amp;CK matrix'!AL52="Y",1,0)</f>
        <v>0</v>
      </c>
      <c r="AM52" s="3">
        <f>IF('Enterprise ATT&amp;CK matrix'!AM52="Y",1,0)</f>
        <v>0</v>
      </c>
      <c r="AN52" s="3">
        <f>IF('Enterprise ATT&amp;CK matrix'!AN52="Y",1,0)</f>
        <v>0</v>
      </c>
      <c r="AO52" s="3">
        <f>IF('Enterprise ATT&amp;CK matrix'!AO52="Y",1,0)</f>
        <v>0</v>
      </c>
      <c r="AQ52" s="6"/>
      <c r="AR52" s="3" t="s">
        <v>533</v>
      </c>
      <c r="AS52" s="3">
        <f>IF('Enterprise ATT&amp;CK matrix'!AS52="Y",1,0)</f>
        <v>0</v>
      </c>
      <c r="AT52" s="3">
        <f>IF('Enterprise ATT&amp;CK matrix'!AT52="Y",1,0)</f>
        <v>0</v>
      </c>
      <c r="AU52" s="3">
        <f>IF('Enterprise ATT&amp;CK matrix'!AU52="Y",1,0)</f>
        <v>1</v>
      </c>
      <c r="AV52" s="3">
        <f>IF('Enterprise ATT&amp;CK matrix'!AV52="Y",1,0)</f>
        <v>0</v>
      </c>
      <c r="AX52" s="6"/>
      <c r="AY52" s="3" t="s">
        <v>534</v>
      </c>
      <c r="AZ52" s="3">
        <f>IF('Enterprise ATT&amp;CK matrix'!AZ52="Y",1,0)</f>
        <v>0</v>
      </c>
      <c r="BA52" s="3">
        <f>IF('Enterprise ATT&amp;CK matrix'!BA52="Y",1,0)</f>
        <v>0</v>
      </c>
      <c r="BB52" s="3">
        <f>IF('Enterprise ATT&amp;CK matrix'!BB52="Y",1,0)</f>
        <v>1</v>
      </c>
      <c r="BC52" s="3">
        <f>IF('Enterprise ATT&amp;CK matrix'!BC52="Y",1,0)</f>
        <v>0</v>
      </c>
    </row>
    <row r="53" spans="29:55" x14ac:dyDescent="0.25">
      <c r="AC53" s="6"/>
      <c r="AD53" s="3" t="s">
        <v>535</v>
      </c>
      <c r="AE53" s="3">
        <f>IF('Enterprise ATT&amp;CK matrix'!AE53="Y",1,0)</f>
        <v>0</v>
      </c>
      <c r="AF53" s="3">
        <f>IF('Enterprise ATT&amp;CK matrix'!AF53="Y",1,0)</f>
        <v>0</v>
      </c>
      <c r="AG53" s="3">
        <f>IF('Enterprise ATT&amp;CK matrix'!AG53="Y",1,0)</f>
        <v>1</v>
      </c>
      <c r="AH53" s="3">
        <f>IF('Enterprise ATT&amp;CK matrix'!AH53="Y",1,0)</f>
        <v>0</v>
      </c>
      <c r="AJ53" s="6"/>
      <c r="AK53" s="3" t="s">
        <v>512</v>
      </c>
      <c r="AL53" s="3">
        <f>IF('Enterprise ATT&amp;CK matrix'!AL53="Y",1,0)</f>
        <v>0</v>
      </c>
      <c r="AM53" s="3">
        <f>IF('Enterprise ATT&amp;CK matrix'!AM53="Y",1,0)</f>
        <v>0</v>
      </c>
      <c r="AN53" s="3">
        <f>IF('Enterprise ATT&amp;CK matrix'!AN53="Y",1,0)</f>
        <v>0</v>
      </c>
      <c r="AO53" s="3">
        <f>IF('Enterprise ATT&amp;CK matrix'!AO53="Y",1,0)</f>
        <v>0</v>
      </c>
      <c r="AQ53" s="6"/>
      <c r="AR53" s="3" t="s">
        <v>536</v>
      </c>
      <c r="AS53" s="3">
        <f>IF('Enterprise ATT&amp;CK matrix'!AS53="Y",1,0)</f>
        <v>0</v>
      </c>
      <c r="AT53" s="3">
        <f>IF('Enterprise ATT&amp;CK matrix'!AT53="Y",1,0)</f>
        <v>0</v>
      </c>
      <c r="AU53" s="3">
        <f>IF('Enterprise ATT&amp;CK matrix'!AU53="Y",1,0)</f>
        <v>1</v>
      </c>
      <c r="AV53" s="3">
        <f>IF('Enterprise ATT&amp;CK matrix'!AV53="Y",1,0)</f>
        <v>0</v>
      </c>
      <c r="AX53" s="6"/>
      <c r="AY53" s="3" t="s">
        <v>537</v>
      </c>
      <c r="AZ53" s="3">
        <f>IF('Enterprise ATT&amp;CK matrix'!AZ53="Y",1,0)</f>
        <v>0</v>
      </c>
      <c r="BA53" s="3">
        <f>IF('Enterprise ATT&amp;CK matrix'!BA53="Y",1,0)</f>
        <v>0</v>
      </c>
      <c r="BB53" s="3">
        <f>IF('Enterprise ATT&amp;CK matrix'!BB53="Y",1,0)</f>
        <v>1</v>
      </c>
      <c r="BC53" s="3">
        <f>IF('Enterprise ATT&amp;CK matrix'!BC53="Y",1,0)</f>
        <v>0</v>
      </c>
    </row>
    <row r="54" spans="29:55" x14ac:dyDescent="0.25">
      <c r="AC54" s="2" t="s">
        <v>97</v>
      </c>
      <c r="AE54" s="3">
        <f>IF('Enterprise ATT&amp;CK matrix'!AE54="Y",1,0)</f>
        <v>1</v>
      </c>
      <c r="AF54" s="3">
        <f>IF('Enterprise ATT&amp;CK matrix'!AF54="Y",1,0)</f>
        <v>0</v>
      </c>
      <c r="AG54" s="3">
        <f>IF('Enterprise ATT&amp;CK matrix'!AG54="Y",1,0)</f>
        <v>1</v>
      </c>
      <c r="AH54" s="3">
        <f>IF('Enterprise ATT&amp;CK matrix'!AH54="Y",1,0)</f>
        <v>0</v>
      </c>
      <c r="AJ54" s="6"/>
      <c r="AK54" s="3" t="s">
        <v>514</v>
      </c>
      <c r="AL54" s="3">
        <f>IF('Enterprise ATT&amp;CK matrix'!AL54="Y",1,0)</f>
        <v>0</v>
      </c>
      <c r="AM54" s="3">
        <f>IF('Enterprise ATT&amp;CK matrix'!AM54="Y",1,0)</f>
        <v>0</v>
      </c>
      <c r="AN54" s="3">
        <f>IF('Enterprise ATT&amp;CK matrix'!AN54="Y",1,0)</f>
        <v>0</v>
      </c>
      <c r="AO54" s="3">
        <f>IF('Enterprise ATT&amp;CK matrix'!AO54="Y",1,0)</f>
        <v>0</v>
      </c>
      <c r="AQ54" s="6"/>
      <c r="AR54" s="3" t="s">
        <v>538</v>
      </c>
      <c r="AS54" s="3">
        <f>IF('Enterprise ATT&amp;CK matrix'!AS54="Y",1,0)</f>
        <v>1</v>
      </c>
      <c r="AT54" s="3">
        <f>IF('Enterprise ATT&amp;CK matrix'!AT54="Y",1,0)</f>
        <v>0</v>
      </c>
      <c r="AU54" s="3">
        <f>IF('Enterprise ATT&amp;CK matrix'!AU54="Y",1,0)</f>
        <v>1</v>
      </c>
      <c r="AV54" s="3">
        <f>IF('Enterprise ATT&amp;CK matrix'!AV54="Y",1,0)</f>
        <v>0</v>
      </c>
      <c r="AX54" s="6"/>
      <c r="AY54" s="3" t="s">
        <v>539</v>
      </c>
      <c r="AZ54" s="3">
        <f>IF('Enterprise ATT&amp;CK matrix'!AZ54="Y",1,0)</f>
        <v>1</v>
      </c>
      <c r="BA54" s="3">
        <f>IF('Enterprise ATT&amp;CK matrix'!BA54="Y",1,0)</f>
        <v>0</v>
      </c>
      <c r="BB54" s="3">
        <f>IF('Enterprise ATT&amp;CK matrix'!BB54="Y",1,0)</f>
        <v>1</v>
      </c>
      <c r="BC54" s="3">
        <f>IF('Enterprise ATT&amp;CK matrix'!BC54="Y",1,0)</f>
        <v>0</v>
      </c>
    </row>
    <row r="55" spans="29:55" ht="15" customHeight="1" x14ac:dyDescent="0.25">
      <c r="AC55" s="6" t="s">
        <v>113</v>
      </c>
      <c r="AD55" s="3" t="s">
        <v>484</v>
      </c>
      <c r="AE55" s="3">
        <f>IF('Enterprise ATT&amp;CK matrix'!AE55="Y",1,0)</f>
        <v>0</v>
      </c>
      <c r="AF55" s="3">
        <f>IF('Enterprise ATT&amp;CK matrix'!AF55="Y",1,0)</f>
        <v>0</v>
      </c>
      <c r="AG55" s="3">
        <f>IF('Enterprise ATT&amp;CK matrix'!AG55="Y",1,0)</f>
        <v>0</v>
      </c>
      <c r="AH55" s="3">
        <f>IF('Enterprise ATT&amp;CK matrix'!AH55="Y",1,0)</f>
        <v>0</v>
      </c>
      <c r="AJ55" s="6"/>
      <c r="AK55" s="3" t="s">
        <v>517</v>
      </c>
      <c r="AL55" s="3">
        <f>IF('Enterprise ATT&amp;CK matrix'!AL55="Y",1,0)</f>
        <v>0</v>
      </c>
      <c r="AM55" s="3">
        <f>IF('Enterprise ATT&amp;CK matrix'!AM55="Y",1,0)</f>
        <v>0</v>
      </c>
      <c r="AN55" s="3">
        <f>IF('Enterprise ATT&amp;CK matrix'!AN55="Y",1,0)</f>
        <v>0</v>
      </c>
      <c r="AO55" s="3">
        <f>IF('Enterprise ATT&amp;CK matrix'!AO55="Y",1,0)</f>
        <v>0</v>
      </c>
      <c r="AQ55" s="6"/>
      <c r="AR55" s="3" t="s">
        <v>540</v>
      </c>
      <c r="AS55" s="3">
        <f>IF('Enterprise ATT&amp;CK matrix'!AS55="Y",1,0)</f>
        <v>1</v>
      </c>
      <c r="AT55" s="3">
        <f>IF('Enterprise ATT&amp;CK matrix'!AT55="Y",1,0)</f>
        <v>0</v>
      </c>
      <c r="AU55" s="3">
        <f>IF('Enterprise ATT&amp;CK matrix'!AU55="Y",1,0)</f>
        <v>1</v>
      </c>
      <c r="AV55" s="3">
        <f>IF('Enterprise ATT&amp;CK matrix'!AV55="Y",1,0)</f>
        <v>0</v>
      </c>
      <c r="AX55" s="6"/>
      <c r="AY55" s="3" t="s">
        <v>541</v>
      </c>
      <c r="AZ55" s="3">
        <f>IF('Enterprise ATT&amp;CK matrix'!AZ55="Y",1,0)</f>
        <v>1</v>
      </c>
      <c r="BA55" s="3">
        <f>IF('Enterprise ATT&amp;CK matrix'!BA55="Y",1,0)</f>
        <v>0</v>
      </c>
      <c r="BB55" s="3">
        <f>IF('Enterprise ATT&amp;CK matrix'!BB55="Y",1,0)</f>
        <v>1</v>
      </c>
      <c r="BC55" s="3">
        <f>IF('Enterprise ATT&amp;CK matrix'!BC55="Y",1,0)</f>
        <v>0</v>
      </c>
    </row>
    <row r="56" spans="29:55" x14ac:dyDescent="0.25">
      <c r="AC56" s="6"/>
      <c r="AD56" s="3" t="s">
        <v>488</v>
      </c>
      <c r="AE56" s="3">
        <f>IF('Enterprise ATT&amp;CK matrix'!AE56="Y",1,0)</f>
        <v>0</v>
      </c>
      <c r="AF56" s="3">
        <f>IF('Enterprise ATT&amp;CK matrix'!AF56="Y",1,0)</f>
        <v>0</v>
      </c>
      <c r="AG56" s="3">
        <f>IF('Enterprise ATT&amp;CK matrix'!AG56="Y",1,0)</f>
        <v>0</v>
      </c>
      <c r="AH56" s="3">
        <f>IF('Enterprise ATT&amp;CK matrix'!AH56="Y",1,0)</f>
        <v>0</v>
      </c>
      <c r="AJ56" s="6"/>
      <c r="AK56" s="3" t="s">
        <v>520</v>
      </c>
      <c r="AL56" s="3">
        <f>IF('Enterprise ATT&amp;CK matrix'!AL56="Y",1,0)</f>
        <v>0</v>
      </c>
      <c r="AM56" s="3">
        <f>IF('Enterprise ATT&amp;CK matrix'!AM56="Y",1,0)</f>
        <v>0</v>
      </c>
      <c r="AN56" s="3">
        <f>IF('Enterprise ATT&amp;CK matrix'!AN56="Y",1,0)</f>
        <v>0</v>
      </c>
      <c r="AO56" s="3">
        <f>IF('Enterprise ATT&amp;CK matrix'!AO56="Y",1,0)</f>
        <v>0</v>
      </c>
      <c r="AQ56" s="6"/>
      <c r="AR56" s="3" t="s">
        <v>542</v>
      </c>
      <c r="AS56" s="3">
        <f>IF('Enterprise ATT&amp;CK matrix'!AS56="Y",1,0)</f>
        <v>0</v>
      </c>
      <c r="AT56" s="3">
        <f>IF('Enterprise ATT&amp;CK matrix'!AT56="Y",1,0)</f>
        <v>0</v>
      </c>
      <c r="AU56" s="3">
        <f>IF('Enterprise ATT&amp;CK matrix'!AU56="Y",1,0)</f>
        <v>1</v>
      </c>
      <c r="AV56" s="3">
        <f>IF('Enterprise ATT&amp;CK matrix'!AV56="Y",1,0)</f>
        <v>0</v>
      </c>
      <c r="AX56" s="6"/>
      <c r="AY56" s="3" t="s">
        <v>543</v>
      </c>
      <c r="AZ56" s="3">
        <f>IF('Enterprise ATT&amp;CK matrix'!AZ56="Y",1,0)</f>
        <v>0</v>
      </c>
      <c r="BA56" s="3">
        <f>IF('Enterprise ATT&amp;CK matrix'!BA56="Y",1,0)</f>
        <v>0</v>
      </c>
      <c r="BB56" s="3">
        <f>IF('Enterprise ATT&amp;CK matrix'!BB56="Y",1,0)</f>
        <v>1</v>
      </c>
      <c r="BC56" s="3">
        <f>IF('Enterprise ATT&amp;CK matrix'!BC56="Y",1,0)</f>
        <v>0</v>
      </c>
    </row>
    <row r="57" spans="29:55" x14ac:dyDescent="0.25">
      <c r="AC57" s="6"/>
      <c r="AD57" s="3" t="s">
        <v>492</v>
      </c>
      <c r="AE57" s="3">
        <f>IF('Enterprise ATT&amp;CK matrix'!AE57="Y",1,0)</f>
        <v>0</v>
      </c>
      <c r="AF57" s="3">
        <f>IF('Enterprise ATT&amp;CK matrix'!AF57="Y",1,0)</f>
        <v>0</v>
      </c>
      <c r="AG57" s="3">
        <f>IF('Enterprise ATT&amp;CK matrix'!AG57="Y",1,0)</f>
        <v>0</v>
      </c>
      <c r="AH57" s="3">
        <f>IF('Enterprise ATT&amp;CK matrix'!AH57="Y",1,0)</f>
        <v>0</v>
      </c>
      <c r="AJ57" s="6"/>
      <c r="AK57" s="3" t="s">
        <v>523</v>
      </c>
      <c r="AL57" s="3">
        <f>IF('Enterprise ATT&amp;CK matrix'!AL57="Y",1,0)</f>
        <v>0</v>
      </c>
      <c r="AM57" s="3">
        <f>IF('Enterprise ATT&amp;CK matrix'!AM57="Y",1,0)</f>
        <v>0</v>
      </c>
      <c r="AN57" s="3">
        <f>IF('Enterprise ATT&amp;CK matrix'!AN57="Y",1,0)</f>
        <v>0</v>
      </c>
      <c r="AO57" s="3">
        <f>IF('Enterprise ATT&amp;CK matrix'!AO57="Y",1,0)</f>
        <v>0</v>
      </c>
      <c r="AQ57" s="6"/>
      <c r="AR57" s="3" t="s">
        <v>544</v>
      </c>
      <c r="AS57" s="3">
        <f>IF('Enterprise ATT&amp;CK matrix'!AS57="Y",1,0)</f>
        <v>0</v>
      </c>
      <c r="AT57" s="3">
        <f>IF('Enterprise ATT&amp;CK matrix'!AT57="Y",1,0)</f>
        <v>0</v>
      </c>
      <c r="AU57" s="3">
        <f>IF('Enterprise ATT&amp;CK matrix'!AU57="Y",1,0)</f>
        <v>1</v>
      </c>
      <c r="AV57" s="3">
        <f>IF('Enterprise ATT&amp;CK matrix'!AV57="Y",1,0)</f>
        <v>0</v>
      </c>
      <c r="AX57" s="6"/>
      <c r="AY57" s="3" t="s">
        <v>545</v>
      </c>
      <c r="AZ57" s="3">
        <f>IF('Enterprise ATT&amp;CK matrix'!AZ57="Y",1,0)</f>
        <v>1</v>
      </c>
      <c r="BA57" s="3">
        <f>IF('Enterprise ATT&amp;CK matrix'!BA57="Y",1,0)</f>
        <v>0</v>
      </c>
      <c r="BB57" s="3">
        <f>IF('Enterprise ATT&amp;CK matrix'!BB57="Y",1,0)</f>
        <v>1</v>
      </c>
      <c r="BC57" s="3">
        <f>IF('Enterprise ATT&amp;CK matrix'!BC57="Y",1,0)</f>
        <v>0</v>
      </c>
    </row>
    <row r="58" spans="29:55" x14ac:dyDescent="0.25">
      <c r="AC58" s="6"/>
      <c r="AD58" s="3" t="s">
        <v>497</v>
      </c>
      <c r="AE58" s="3">
        <f>IF('Enterprise ATT&amp;CK matrix'!AE58="Y",1,0)</f>
        <v>0</v>
      </c>
      <c r="AF58" s="3">
        <f>IF('Enterprise ATT&amp;CK matrix'!AF58="Y",1,0)</f>
        <v>0</v>
      </c>
      <c r="AG58" s="3">
        <f>IF('Enterprise ATT&amp;CK matrix'!AG58="Y",1,0)</f>
        <v>1</v>
      </c>
      <c r="AH58" s="3">
        <f>IF('Enterprise ATT&amp;CK matrix'!AH58="Y",1,0)</f>
        <v>0</v>
      </c>
      <c r="AJ58" s="6"/>
      <c r="AK58" s="3" t="s">
        <v>526</v>
      </c>
      <c r="AL58" s="3">
        <f>IF('Enterprise ATT&amp;CK matrix'!AL58="Y",1,0)</f>
        <v>0</v>
      </c>
      <c r="AM58" s="3">
        <f>IF('Enterprise ATT&amp;CK matrix'!AM58="Y",1,0)</f>
        <v>0</v>
      </c>
      <c r="AN58" s="3">
        <f>IF('Enterprise ATT&amp;CK matrix'!AN58="Y",1,0)</f>
        <v>0</v>
      </c>
      <c r="AO58" s="3">
        <f>IF('Enterprise ATT&amp;CK matrix'!AO58="Y",1,0)</f>
        <v>0</v>
      </c>
      <c r="AQ58" s="6"/>
      <c r="AR58" s="3" t="s">
        <v>546</v>
      </c>
      <c r="AS58" s="3">
        <f>IF('Enterprise ATT&amp;CK matrix'!AS58="Y",1,0)</f>
        <v>0</v>
      </c>
      <c r="AT58" s="3">
        <f>IF('Enterprise ATT&amp;CK matrix'!AT58="Y",1,0)</f>
        <v>0</v>
      </c>
      <c r="AU58" s="3">
        <f>IF('Enterprise ATT&amp;CK matrix'!AU58="Y",1,0)</f>
        <v>1</v>
      </c>
      <c r="AV58" s="3">
        <f>IF('Enterprise ATT&amp;CK matrix'!AV58="Y",1,0)</f>
        <v>0</v>
      </c>
    </row>
    <row r="59" spans="29:55" x14ac:dyDescent="0.25">
      <c r="AC59" s="6"/>
      <c r="AD59" s="3" t="s">
        <v>502</v>
      </c>
      <c r="AE59" s="3">
        <f>IF('Enterprise ATT&amp;CK matrix'!AE59="Y",1,0)</f>
        <v>0</v>
      </c>
      <c r="AF59" s="3">
        <f>IF('Enterprise ATT&amp;CK matrix'!AF59="Y",1,0)</f>
        <v>0</v>
      </c>
      <c r="AG59" s="3">
        <f>IF('Enterprise ATT&amp;CK matrix'!AG59="Y",1,0)</f>
        <v>0</v>
      </c>
      <c r="AH59" s="3">
        <f>IF('Enterprise ATT&amp;CK matrix'!AH59="Y",1,0)</f>
        <v>0</v>
      </c>
      <c r="AJ59" s="6"/>
      <c r="AK59" s="3" t="s">
        <v>529</v>
      </c>
      <c r="AL59" s="3">
        <f>IF('Enterprise ATT&amp;CK matrix'!AL59="Y",1,0)</f>
        <v>0</v>
      </c>
      <c r="AM59" s="3">
        <f>IF('Enterprise ATT&amp;CK matrix'!AM59="Y",1,0)</f>
        <v>0</v>
      </c>
      <c r="AN59" s="3">
        <f>IF('Enterprise ATT&amp;CK matrix'!AN59="Y",1,0)</f>
        <v>0</v>
      </c>
      <c r="AO59" s="3">
        <f>IF('Enterprise ATT&amp;CK matrix'!AO59="Y",1,0)</f>
        <v>0</v>
      </c>
      <c r="AQ59" s="6"/>
      <c r="AR59" s="3" t="s">
        <v>547</v>
      </c>
      <c r="AS59" s="3">
        <f>IF('Enterprise ATT&amp;CK matrix'!AS59="Y",1,0)</f>
        <v>0</v>
      </c>
      <c r="AT59" s="3">
        <f>IF('Enterprise ATT&amp;CK matrix'!AT59="Y",1,0)</f>
        <v>0</v>
      </c>
      <c r="AU59" s="3">
        <f>IF('Enterprise ATT&amp;CK matrix'!AU59="Y",1,0)</f>
        <v>1</v>
      </c>
      <c r="AV59" s="3">
        <f>IF('Enterprise ATT&amp;CK matrix'!AV59="Y",1,0)</f>
        <v>0</v>
      </c>
    </row>
    <row r="60" spans="29:55" x14ac:dyDescent="0.25">
      <c r="AC60" s="6"/>
      <c r="AD60" s="3" t="s">
        <v>506</v>
      </c>
      <c r="AE60" s="3">
        <f>IF('Enterprise ATT&amp;CK matrix'!AE60="Y",1,0)</f>
        <v>0</v>
      </c>
      <c r="AF60" s="3">
        <f>IF('Enterprise ATT&amp;CK matrix'!AF60="Y",1,0)</f>
        <v>0</v>
      </c>
      <c r="AG60" s="3">
        <f>IF('Enterprise ATT&amp;CK matrix'!AG60="Y",1,0)</f>
        <v>0</v>
      </c>
      <c r="AH60" s="3">
        <f>IF('Enterprise ATT&amp;CK matrix'!AH60="Y",1,0)</f>
        <v>0</v>
      </c>
      <c r="AJ60" s="6"/>
      <c r="AK60" s="3" t="s">
        <v>532</v>
      </c>
      <c r="AL60" s="3">
        <f>IF('Enterprise ATT&amp;CK matrix'!AL60="Y",1,0)</f>
        <v>0</v>
      </c>
      <c r="AM60" s="3">
        <f>IF('Enterprise ATT&amp;CK matrix'!AM60="Y",1,0)</f>
        <v>0</v>
      </c>
      <c r="AN60" s="3">
        <f>IF('Enterprise ATT&amp;CK matrix'!AN60="Y",1,0)</f>
        <v>0</v>
      </c>
      <c r="AO60" s="3">
        <f>IF('Enterprise ATT&amp;CK matrix'!AO60="Y",1,0)</f>
        <v>0</v>
      </c>
      <c r="AQ60" s="6"/>
      <c r="AR60" s="3" t="s">
        <v>548</v>
      </c>
      <c r="AS60" s="3">
        <f>IF('Enterprise ATT&amp;CK matrix'!AS60="Y",1,0)</f>
        <v>0</v>
      </c>
      <c r="AT60" s="3">
        <f>IF('Enterprise ATT&amp;CK matrix'!AT60="Y",1,0)</f>
        <v>0</v>
      </c>
      <c r="AU60" s="3">
        <f>IF('Enterprise ATT&amp;CK matrix'!AU60="Y",1,0)</f>
        <v>0</v>
      </c>
      <c r="AV60" s="3">
        <f>IF('Enterprise ATT&amp;CK matrix'!AV60="Y",1,0)</f>
        <v>0</v>
      </c>
    </row>
    <row r="61" spans="29:55" x14ac:dyDescent="0.25">
      <c r="AC61" s="6"/>
      <c r="AD61" s="3" t="s">
        <v>509</v>
      </c>
      <c r="AE61" s="3">
        <f>IF('Enterprise ATT&amp;CK matrix'!AE61="Y",1,0)</f>
        <v>0</v>
      </c>
      <c r="AF61" s="3">
        <f>IF('Enterprise ATT&amp;CK matrix'!AF61="Y",1,0)</f>
        <v>0</v>
      </c>
      <c r="AG61" s="3">
        <f>IF('Enterprise ATT&amp;CK matrix'!AG61="Y",1,0)</f>
        <v>0</v>
      </c>
      <c r="AH61" s="3">
        <f>IF('Enterprise ATT&amp;CK matrix'!AH61="Y",1,0)</f>
        <v>0</v>
      </c>
      <c r="AJ61" s="6"/>
      <c r="AK61" s="3" t="s">
        <v>535</v>
      </c>
      <c r="AL61" s="3">
        <f>IF('Enterprise ATT&amp;CK matrix'!AL61="Y",1,0)</f>
        <v>0</v>
      </c>
      <c r="AM61" s="3">
        <f>IF('Enterprise ATT&amp;CK matrix'!AM61="Y",1,0)</f>
        <v>0</v>
      </c>
      <c r="AN61" s="3">
        <f>IF('Enterprise ATT&amp;CK matrix'!AN61="Y",1,0)</f>
        <v>0</v>
      </c>
      <c r="AO61" s="3">
        <f>IF('Enterprise ATT&amp;CK matrix'!AO61="Y",1,0)</f>
        <v>0</v>
      </c>
      <c r="AQ61" s="2" t="s">
        <v>115</v>
      </c>
      <c r="AS61" s="3">
        <f>IF('Enterprise ATT&amp;CK matrix'!AS61="Y",1,0)</f>
        <v>0</v>
      </c>
      <c r="AT61" s="3">
        <f>IF('Enterprise ATT&amp;CK matrix'!AT61="Y",1,0)</f>
        <v>0</v>
      </c>
      <c r="AU61" s="3">
        <f>IF('Enterprise ATT&amp;CK matrix'!AU61="Y",1,0)</f>
        <v>0</v>
      </c>
      <c r="AV61" s="3">
        <f>IF('Enterprise ATT&amp;CK matrix'!AV61="Y",1,0)</f>
        <v>0</v>
      </c>
    </row>
    <row r="62" spans="29:55" ht="15" customHeight="1" x14ac:dyDescent="0.25">
      <c r="AC62" s="6"/>
      <c r="AD62" s="3" t="s">
        <v>511</v>
      </c>
      <c r="AE62" s="3">
        <f>IF('Enterprise ATT&amp;CK matrix'!AE62="Y",1,0)</f>
        <v>0</v>
      </c>
      <c r="AF62" s="3">
        <f>IF('Enterprise ATT&amp;CK matrix'!AF62="Y",1,0)</f>
        <v>0</v>
      </c>
      <c r="AG62" s="3">
        <f>IF('Enterprise ATT&amp;CK matrix'!AG62="Y",1,0)</f>
        <v>0</v>
      </c>
      <c r="AH62" s="3">
        <f>IF('Enterprise ATT&amp;CK matrix'!AH62="Y",1,0)</f>
        <v>0</v>
      </c>
      <c r="AJ62" s="2" t="s">
        <v>94</v>
      </c>
      <c r="AL62" s="3">
        <f>IF('Enterprise ATT&amp;CK matrix'!AL62="Y",1,0)</f>
        <v>1</v>
      </c>
      <c r="AM62" s="3">
        <f>IF('Enterprise ATT&amp;CK matrix'!AM62="Y",1,0)</f>
        <v>0</v>
      </c>
      <c r="AN62" s="3">
        <f>IF('Enterprise ATT&amp;CK matrix'!AN62="Y",1,0)</f>
        <v>0</v>
      </c>
      <c r="AO62" s="3">
        <f>IF('Enterprise ATT&amp;CK matrix'!AO62="Y",1,0)</f>
        <v>0</v>
      </c>
      <c r="AQ62" s="6" t="s">
        <v>117</v>
      </c>
      <c r="AR62" s="3" t="s">
        <v>549</v>
      </c>
      <c r="AS62" s="3">
        <f>IF('Enterprise ATT&amp;CK matrix'!AS62="Y",1,0)</f>
        <v>0</v>
      </c>
      <c r="AT62" s="3">
        <f>IF('Enterprise ATT&amp;CK matrix'!AT62="Y",1,0)</f>
        <v>0</v>
      </c>
      <c r="AU62" s="3">
        <f>IF('Enterprise ATT&amp;CK matrix'!AU62="Y",1,0)</f>
        <v>1</v>
      </c>
      <c r="AV62" s="3">
        <f>IF('Enterprise ATT&amp;CK matrix'!AV62="Y",1,0)</f>
        <v>0</v>
      </c>
    </row>
    <row r="63" spans="29:55" ht="15" customHeight="1" x14ac:dyDescent="0.25">
      <c r="AC63" s="6"/>
      <c r="AD63" s="3" t="s">
        <v>513</v>
      </c>
      <c r="AE63" s="3">
        <f>IF('Enterprise ATT&amp;CK matrix'!AE63="Y",1,0)</f>
        <v>0</v>
      </c>
      <c r="AF63" s="3">
        <f>IF('Enterprise ATT&amp;CK matrix'!AF63="Y",1,0)</f>
        <v>0</v>
      </c>
      <c r="AG63" s="3">
        <f>IF('Enterprise ATT&amp;CK matrix'!AG63="Y",1,0)</f>
        <v>0</v>
      </c>
      <c r="AH63" s="3">
        <f>IF('Enterprise ATT&amp;CK matrix'!AH63="Y",1,0)</f>
        <v>0</v>
      </c>
      <c r="AJ63" s="6" t="s">
        <v>113</v>
      </c>
      <c r="AK63" s="3" t="s">
        <v>484</v>
      </c>
      <c r="AL63" s="3">
        <f>IF('Enterprise ATT&amp;CK matrix'!AL63="Y",1,0)</f>
        <v>0</v>
      </c>
      <c r="AM63" s="3">
        <f>IF('Enterprise ATT&amp;CK matrix'!AM63="Y",1,0)</f>
        <v>0</v>
      </c>
      <c r="AN63" s="3">
        <f>IF('Enterprise ATT&amp;CK matrix'!AN63="Y",1,0)</f>
        <v>0</v>
      </c>
      <c r="AO63" s="3">
        <f>IF('Enterprise ATT&amp;CK matrix'!AO63="Y",1,0)</f>
        <v>0</v>
      </c>
      <c r="AQ63" s="6"/>
      <c r="AR63" s="3" t="s">
        <v>550</v>
      </c>
      <c r="AS63" s="3">
        <f>IF('Enterprise ATT&amp;CK matrix'!AS63="Y",1,0)</f>
        <v>0</v>
      </c>
      <c r="AT63" s="3">
        <f>IF('Enterprise ATT&amp;CK matrix'!AT63="Y",1,0)</f>
        <v>0</v>
      </c>
      <c r="AU63" s="3">
        <f>IF('Enterprise ATT&amp;CK matrix'!AU63="Y",1,0)</f>
        <v>1</v>
      </c>
      <c r="AV63" s="3">
        <f>IF('Enterprise ATT&amp;CK matrix'!AV63="Y",1,0)</f>
        <v>0</v>
      </c>
    </row>
    <row r="64" spans="29:55" x14ac:dyDescent="0.25">
      <c r="AC64" s="6"/>
      <c r="AD64" s="3" t="s">
        <v>515</v>
      </c>
      <c r="AE64" s="3">
        <f>IF('Enterprise ATT&amp;CK matrix'!AE64="Y",1,0)</f>
        <v>0</v>
      </c>
      <c r="AF64" s="3">
        <f>IF('Enterprise ATT&amp;CK matrix'!AF64="Y",1,0)</f>
        <v>0</v>
      </c>
      <c r="AG64" s="3">
        <f>IF('Enterprise ATT&amp;CK matrix'!AG64="Y",1,0)</f>
        <v>0</v>
      </c>
      <c r="AH64" s="3">
        <f>IF('Enterprise ATT&amp;CK matrix'!AH64="Y",1,0)</f>
        <v>0</v>
      </c>
      <c r="AJ64" s="6"/>
      <c r="AK64" s="3" t="s">
        <v>488</v>
      </c>
      <c r="AL64" s="3">
        <f>IF('Enterprise ATT&amp;CK matrix'!AL64="Y",1,0)</f>
        <v>0</v>
      </c>
      <c r="AM64" s="3">
        <f>IF('Enterprise ATT&amp;CK matrix'!AM64="Y",1,0)</f>
        <v>0</v>
      </c>
      <c r="AN64" s="3">
        <f>IF('Enterprise ATT&amp;CK matrix'!AN64="Y",1,0)</f>
        <v>0</v>
      </c>
      <c r="AO64" s="3">
        <f>IF('Enterprise ATT&amp;CK matrix'!AO64="Y",1,0)</f>
        <v>0</v>
      </c>
      <c r="AQ64" s="6"/>
      <c r="AR64" s="3" t="s">
        <v>551</v>
      </c>
      <c r="AS64" s="3">
        <f>IF('Enterprise ATT&amp;CK matrix'!AS64="Y",1,0)</f>
        <v>0</v>
      </c>
      <c r="AT64" s="3">
        <f>IF('Enterprise ATT&amp;CK matrix'!AT64="Y",1,0)</f>
        <v>0</v>
      </c>
      <c r="AU64" s="3">
        <f>IF('Enterprise ATT&amp;CK matrix'!AU64="Y",1,0)</f>
        <v>1</v>
      </c>
      <c r="AV64" s="3">
        <f>IF('Enterprise ATT&amp;CK matrix'!AV64="Y",1,0)</f>
        <v>0</v>
      </c>
    </row>
    <row r="65" spans="29:48" x14ac:dyDescent="0.25">
      <c r="AC65" s="6"/>
      <c r="AD65" s="3" t="s">
        <v>518</v>
      </c>
      <c r="AE65" s="3">
        <f>IF('Enterprise ATT&amp;CK matrix'!AE65="Y",1,0)</f>
        <v>1</v>
      </c>
      <c r="AF65" s="3">
        <f>IF('Enterprise ATT&amp;CK matrix'!AF65="Y",1,0)</f>
        <v>0</v>
      </c>
      <c r="AG65" s="3">
        <f>IF('Enterprise ATT&amp;CK matrix'!AG65="Y",1,0)</f>
        <v>0</v>
      </c>
      <c r="AH65" s="3">
        <f>IF('Enterprise ATT&amp;CK matrix'!AH65="Y",1,0)</f>
        <v>0</v>
      </c>
      <c r="AJ65" s="6"/>
      <c r="AK65" s="3" t="s">
        <v>492</v>
      </c>
      <c r="AL65" s="3">
        <f>IF('Enterprise ATT&amp;CK matrix'!AL65="Y",1,0)</f>
        <v>0</v>
      </c>
      <c r="AM65" s="3">
        <f>IF('Enterprise ATT&amp;CK matrix'!AM65="Y",1,0)</f>
        <v>0</v>
      </c>
      <c r="AN65" s="3">
        <f>IF('Enterprise ATT&amp;CK matrix'!AN65="Y",1,0)</f>
        <v>1</v>
      </c>
      <c r="AO65" s="3">
        <f>IF('Enterprise ATT&amp;CK matrix'!AO65="Y",1,0)</f>
        <v>0</v>
      </c>
      <c r="AQ65" s="6"/>
      <c r="AR65" s="3" t="s">
        <v>552</v>
      </c>
      <c r="AS65" s="3">
        <f>IF('Enterprise ATT&amp;CK matrix'!AS65="Y",1,0)</f>
        <v>0</v>
      </c>
      <c r="AT65" s="3">
        <f>IF('Enterprise ATT&amp;CK matrix'!AT65="Y",1,0)</f>
        <v>0</v>
      </c>
      <c r="AU65" s="3">
        <f>IF('Enterprise ATT&amp;CK matrix'!AU65="Y",1,0)</f>
        <v>0</v>
      </c>
      <c r="AV65" s="3">
        <f>IF('Enterprise ATT&amp;CK matrix'!AV65="Y",1,0)</f>
        <v>0</v>
      </c>
    </row>
    <row r="66" spans="29:48" x14ac:dyDescent="0.25">
      <c r="AC66" s="6"/>
      <c r="AD66" s="3" t="s">
        <v>521</v>
      </c>
      <c r="AE66" s="3">
        <f>IF('Enterprise ATT&amp;CK matrix'!AE66="Y",1,0)</f>
        <v>0</v>
      </c>
      <c r="AF66" s="3">
        <f>IF('Enterprise ATT&amp;CK matrix'!AF66="Y",1,0)</f>
        <v>0</v>
      </c>
      <c r="AG66" s="3">
        <f>IF('Enterprise ATT&amp;CK matrix'!AG66="Y",1,0)</f>
        <v>1</v>
      </c>
      <c r="AH66" s="3">
        <f>IF('Enterprise ATT&amp;CK matrix'!AH66="Y",1,0)</f>
        <v>0</v>
      </c>
      <c r="AJ66" s="6"/>
      <c r="AK66" s="3" t="s">
        <v>497</v>
      </c>
      <c r="AL66" s="3">
        <f>IF('Enterprise ATT&amp;CK matrix'!AL66="Y",1,0)</f>
        <v>0</v>
      </c>
      <c r="AM66" s="3">
        <f>IF('Enterprise ATT&amp;CK matrix'!AM66="Y",1,0)</f>
        <v>0</v>
      </c>
      <c r="AN66" s="3">
        <f>IF('Enterprise ATT&amp;CK matrix'!AN66="Y",1,0)</f>
        <v>1</v>
      </c>
      <c r="AO66" s="3">
        <f>IF('Enterprise ATT&amp;CK matrix'!AO66="Y",1,0)</f>
        <v>0</v>
      </c>
      <c r="AQ66" s="6"/>
      <c r="AR66" s="3" t="s">
        <v>553</v>
      </c>
      <c r="AS66" s="3">
        <f>IF('Enterprise ATT&amp;CK matrix'!AS66="Y",1,0)</f>
        <v>0</v>
      </c>
      <c r="AT66" s="3">
        <f>IF('Enterprise ATT&amp;CK matrix'!AT66="Y",1,0)</f>
        <v>0</v>
      </c>
      <c r="AU66" s="3">
        <f>IF('Enterprise ATT&amp;CK matrix'!AU66="Y",1,0)</f>
        <v>0</v>
      </c>
      <c r="AV66" s="3">
        <f>IF('Enterprise ATT&amp;CK matrix'!AV66="Y",1,0)</f>
        <v>0</v>
      </c>
    </row>
    <row r="67" spans="29:48" x14ac:dyDescent="0.25">
      <c r="AC67" s="6"/>
      <c r="AD67" s="3" t="s">
        <v>524</v>
      </c>
      <c r="AE67" s="3">
        <f>IF('Enterprise ATT&amp;CK matrix'!AE67="Y",1,0)</f>
        <v>0</v>
      </c>
      <c r="AF67" s="3">
        <f>IF('Enterprise ATT&amp;CK matrix'!AF67="Y",1,0)</f>
        <v>0</v>
      </c>
      <c r="AG67" s="3">
        <f>IF('Enterprise ATT&amp;CK matrix'!AG67="Y",1,0)</f>
        <v>0</v>
      </c>
      <c r="AH67" s="3">
        <f>IF('Enterprise ATT&amp;CK matrix'!AH67="Y",1,0)</f>
        <v>0</v>
      </c>
      <c r="AJ67" s="6"/>
      <c r="AK67" s="3" t="s">
        <v>502</v>
      </c>
      <c r="AL67" s="3">
        <f>IF('Enterprise ATT&amp;CK matrix'!AL67="Y",1,0)</f>
        <v>0</v>
      </c>
      <c r="AM67" s="3">
        <f>IF('Enterprise ATT&amp;CK matrix'!AM67="Y",1,0)</f>
        <v>0</v>
      </c>
      <c r="AN67" s="3">
        <f>IF('Enterprise ATT&amp;CK matrix'!AN67="Y",1,0)</f>
        <v>0</v>
      </c>
      <c r="AO67" s="3">
        <f>IF('Enterprise ATT&amp;CK matrix'!AO67="Y",1,0)</f>
        <v>0</v>
      </c>
      <c r="AQ67" s="6"/>
      <c r="AR67" s="3" t="s">
        <v>554</v>
      </c>
      <c r="AS67" s="3">
        <f>IF('Enterprise ATT&amp;CK matrix'!AS67="Y",1,0)</f>
        <v>1</v>
      </c>
      <c r="AT67" s="3">
        <f>IF('Enterprise ATT&amp;CK matrix'!AT67="Y",1,0)</f>
        <v>0</v>
      </c>
      <c r="AU67" s="3">
        <f>IF('Enterprise ATT&amp;CK matrix'!AU67="Y",1,0)</f>
        <v>1</v>
      </c>
      <c r="AV67" s="3">
        <f>IF('Enterprise ATT&amp;CK matrix'!AV67="Y",1,0)</f>
        <v>0</v>
      </c>
    </row>
    <row r="68" spans="29:48" x14ac:dyDescent="0.25">
      <c r="AC68" s="2" t="s">
        <v>116</v>
      </c>
      <c r="AE68" s="3">
        <f>IF('Enterprise ATT&amp;CK matrix'!AE68="Y",1,0)</f>
        <v>0</v>
      </c>
      <c r="AF68" s="3">
        <f>IF('Enterprise ATT&amp;CK matrix'!AF68="Y",1,0)</f>
        <v>0</v>
      </c>
      <c r="AG68" s="3">
        <f>IF('Enterprise ATT&amp;CK matrix'!AG68="Y",1,0)</f>
        <v>0</v>
      </c>
      <c r="AH68" s="3">
        <f>IF('Enterprise ATT&amp;CK matrix'!AH68="Y",1,0)</f>
        <v>0</v>
      </c>
      <c r="AJ68" s="6"/>
      <c r="AK68" s="3" t="s">
        <v>506</v>
      </c>
      <c r="AL68" s="3">
        <f>IF('Enterprise ATT&amp;CK matrix'!AL68="Y",1,0)</f>
        <v>0</v>
      </c>
      <c r="AM68" s="3">
        <f>IF('Enterprise ATT&amp;CK matrix'!AM68="Y",1,0)</f>
        <v>0</v>
      </c>
      <c r="AN68" s="3">
        <f>IF('Enterprise ATT&amp;CK matrix'!AN68="Y",1,0)</f>
        <v>0</v>
      </c>
      <c r="AO68" s="3">
        <f>IF('Enterprise ATT&amp;CK matrix'!AO68="Y",1,0)</f>
        <v>0</v>
      </c>
      <c r="AQ68" s="6"/>
      <c r="AR68" s="3" t="s">
        <v>555</v>
      </c>
      <c r="AS68" s="3">
        <f>IF('Enterprise ATT&amp;CK matrix'!AS68="Y",1,0)</f>
        <v>1</v>
      </c>
      <c r="AT68" s="3">
        <f>IF('Enterprise ATT&amp;CK matrix'!AT68="Y",1,0)</f>
        <v>0</v>
      </c>
      <c r="AU68" s="3">
        <f>IF('Enterprise ATT&amp;CK matrix'!AU68="Y",1,0)</f>
        <v>1</v>
      </c>
      <c r="AV68" s="3">
        <f>IF('Enterprise ATT&amp;CK matrix'!AV68="Y",1,0)</f>
        <v>0</v>
      </c>
    </row>
    <row r="69" spans="29:48" ht="15" customHeight="1" x14ac:dyDescent="0.25">
      <c r="AC69" s="6" t="s">
        <v>127</v>
      </c>
      <c r="AD69" s="3" t="s">
        <v>410</v>
      </c>
      <c r="AE69" s="3">
        <f>IF('Enterprise ATT&amp;CK matrix'!AE69="Y",1,0)</f>
        <v>1</v>
      </c>
      <c r="AF69" s="3">
        <f>IF('Enterprise ATT&amp;CK matrix'!AF69="Y",1,0)</f>
        <v>0</v>
      </c>
      <c r="AG69" s="3">
        <f>IF('Enterprise ATT&amp;CK matrix'!AG69="Y",1,0)</f>
        <v>0</v>
      </c>
      <c r="AH69" s="3">
        <f>IF('Enterprise ATT&amp;CK matrix'!AH69="Y",1,0)</f>
        <v>0</v>
      </c>
      <c r="AJ69" s="6"/>
      <c r="AK69" s="3" t="s">
        <v>509</v>
      </c>
      <c r="AL69" s="3">
        <f>IF('Enterprise ATT&amp;CK matrix'!AL69="Y",1,0)</f>
        <v>0</v>
      </c>
      <c r="AM69" s="3">
        <f>IF('Enterprise ATT&amp;CK matrix'!AM69="Y",1,0)</f>
        <v>0</v>
      </c>
      <c r="AN69" s="3">
        <f>IF('Enterprise ATT&amp;CK matrix'!AN69="Y",1,0)</f>
        <v>0</v>
      </c>
      <c r="AO69" s="3">
        <f>IF('Enterprise ATT&amp;CK matrix'!AO69="Y",1,0)</f>
        <v>0</v>
      </c>
      <c r="AQ69" s="6"/>
      <c r="AR69" s="3" t="s">
        <v>556</v>
      </c>
      <c r="AS69" s="3">
        <f>IF('Enterprise ATT&amp;CK matrix'!AS69="Y",1,0)</f>
        <v>0</v>
      </c>
      <c r="AT69" s="3">
        <f>IF('Enterprise ATT&amp;CK matrix'!AT69="Y",1,0)</f>
        <v>0</v>
      </c>
      <c r="AU69" s="3">
        <f>IF('Enterprise ATT&amp;CK matrix'!AU69="Y",1,0)</f>
        <v>1</v>
      </c>
      <c r="AV69" s="3">
        <f>IF('Enterprise ATT&amp;CK matrix'!AV69="Y",1,0)</f>
        <v>0</v>
      </c>
    </row>
    <row r="70" spans="29:48" x14ac:dyDescent="0.25">
      <c r="AC70" s="6"/>
      <c r="AD70" s="3" t="s">
        <v>418</v>
      </c>
      <c r="AE70" s="3">
        <f>IF('Enterprise ATT&amp;CK matrix'!AE70="Y",1,0)</f>
        <v>0</v>
      </c>
      <c r="AF70" s="3">
        <f>IF('Enterprise ATT&amp;CK matrix'!AF70="Y",1,0)</f>
        <v>0</v>
      </c>
      <c r="AG70" s="3">
        <f>IF('Enterprise ATT&amp;CK matrix'!AG70="Y",1,0)</f>
        <v>0</v>
      </c>
      <c r="AH70" s="3">
        <f>IF('Enterprise ATT&amp;CK matrix'!AH70="Y",1,0)</f>
        <v>0</v>
      </c>
      <c r="AJ70" s="6"/>
      <c r="AK70" s="3" t="s">
        <v>511</v>
      </c>
      <c r="AL70" s="3">
        <f>IF('Enterprise ATT&amp;CK matrix'!AL70="Y",1,0)</f>
        <v>0</v>
      </c>
      <c r="AM70" s="3">
        <f>IF('Enterprise ATT&amp;CK matrix'!AM70="Y",1,0)</f>
        <v>0</v>
      </c>
      <c r="AN70" s="3">
        <f>IF('Enterprise ATT&amp;CK matrix'!AN70="Y",1,0)</f>
        <v>0</v>
      </c>
      <c r="AO70" s="3">
        <f>IF('Enterprise ATT&amp;CK matrix'!AO70="Y",1,0)</f>
        <v>0</v>
      </c>
      <c r="AQ70" s="6"/>
      <c r="AR70" s="3" t="s">
        <v>557</v>
      </c>
      <c r="AS70" s="3">
        <f>IF('Enterprise ATT&amp;CK matrix'!AS70="Y",1,0)</f>
        <v>0</v>
      </c>
      <c r="AT70" s="3">
        <f>IF('Enterprise ATT&amp;CK matrix'!AT70="Y",1,0)</f>
        <v>0</v>
      </c>
      <c r="AU70" s="3">
        <f>IF('Enterprise ATT&amp;CK matrix'!AU70="Y",1,0)</f>
        <v>1</v>
      </c>
      <c r="AV70" s="3">
        <f>IF('Enterprise ATT&amp;CK matrix'!AV70="Y",1,0)</f>
        <v>0</v>
      </c>
    </row>
    <row r="71" spans="29:48" x14ac:dyDescent="0.25">
      <c r="AC71" s="6"/>
      <c r="AD71" s="3" t="s">
        <v>424</v>
      </c>
      <c r="AE71" s="3">
        <f>IF('Enterprise ATT&amp;CK matrix'!AE71="Y",1,0)</f>
        <v>0</v>
      </c>
      <c r="AF71" s="3">
        <f>IF('Enterprise ATT&amp;CK matrix'!AF71="Y",1,0)</f>
        <v>0</v>
      </c>
      <c r="AG71" s="3">
        <f>IF('Enterprise ATT&amp;CK matrix'!AG71="Y",1,0)</f>
        <v>0</v>
      </c>
      <c r="AH71" s="3">
        <f>IF('Enterprise ATT&amp;CK matrix'!AH71="Y",1,0)</f>
        <v>0</v>
      </c>
      <c r="AJ71" s="6"/>
      <c r="AK71" s="3" t="s">
        <v>513</v>
      </c>
      <c r="AL71" s="3">
        <f>IF('Enterprise ATT&amp;CK matrix'!AL71="Y",1,0)</f>
        <v>0</v>
      </c>
      <c r="AM71" s="3">
        <f>IF('Enterprise ATT&amp;CK matrix'!AM71="Y",1,0)</f>
        <v>0</v>
      </c>
      <c r="AN71" s="3">
        <f>IF('Enterprise ATT&amp;CK matrix'!AN71="Y",1,0)</f>
        <v>0</v>
      </c>
      <c r="AO71" s="3">
        <f>IF('Enterprise ATT&amp;CK matrix'!AO71="Y",1,0)</f>
        <v>0</v>
      </c>
      <c r="AQ71" s="2" t="s">
        <v>118</v>
      </c>
      <c r="AS71" s="3">
        <f>IF('Enterprise ATT&amp;CK matrix'!AS71="Y",1,0)</f>
        <v>1</v>
      </c>
      <c r="AT71" s="3">
        <f>IF('Enterprise ATT&amp;CK matrix'!AT71="Y",1,0)</f>
        <v>0</v>
      </c>
      <c r="AU71" s="3">
        <f>IF('Enterprise ATT&amp;CK matrix'!AU71="Y",1,0)</f>
        <v>1</v>
      </c>
      <c r="AV71" s="3">
        <f>IF('Enterprise ATT&amp;CK matrix'!AV71="Y",1,0)</f>
        <v>0</v>
      </c>
    </row>
    <row r="72" spans="29:48" ht="15" customHeight="1" x14ac:dyDescent="0.25">
      <c r="AC72" s="6"/>
      <c r="AD72" s="3" t="s">
        <v>128</v>
      </c>
      <c r="AE72" s="3">
        <f>IF('Enterprise ATT&amp;CK matrix'!AE72="Y",1,0)</f>
        <v>0</v>
      </c>
      <c r="AF72" s="3">
        <f>IF('Enterprise ATT&amp;CK matrix'!AF72="Y",1,0)</f>
        <v>0</v>
      </c>
      <c r="AG72" s="3">
        <f>IF('Enterprise ATT&amp;CK matrix'!AG72="Y",1,0)</f>
        <v>0</v>
      </c>
      <c r="AH72" s="3">
        <f>IF('Enterprise ATT&amp;CK matrix'!AH72="Y",1,0)</f>
        <v>0</v>
      </c>
      <c r="AJ72" s="6"/>
      <c r="AK72" s="3" t="s">
        <v>515</v>
      </c>
      <c r="AL72" s="3">
        <f>IF('Enterprise ATT&amp;CK matrix'!AL72="Y",1,0)</f>
        <v>1</v>
      </c>
      <c r="AM72" s="3">
        <f>IF('Enterprise ATT&amp;CK matrix'!AM72="Y",1,0)</f>
        <v>0</v>
      </c>
      <c r="AN72" s="3">
        <f>IF('Enterprise ATT&amp;CK matrix'!AN72="Y",1,0)</f>
        <v>0</v>
      </c>
      <c r="AO72" s="3">
        <f>IF('Enterprise ATT&amp;CK matrix'!AO72="Y",1,0)</f>
        <v>0</v>
      </c>
      <c r="AQ72" s="6" t="s">
        <v>126</v>
      </c>
      <c r="AR72" s="3" t="s">
        <v>558</v>
      </c>
      <c r="AS72" s="3">
        <f>IF('Enterprise ATT&amp;CK matrix'!AS72="Y",1,0)</f>
        <v>1</v>
      </c>
      <c r="AT72" s="3">
        <f>IF('Enterprise ATT&amp;CK matrix'!AT72="Y",1,0)</f>
        <v>0</v>
      </c>
      <c r="AU72" s="3">
        <f>IF('Enterprise ATT&amp;CK matrix'!AU72="Y",1,0)</f>
        <v>0</v>
      </c>
      <c r="AV72" s="3">
        <f>IF('Enterprise ATT&amp;CK matrix'!AV72="Y",1,0)</f>
        <v>0</v>
      </c>
    </row>
    <row r="73" spans="29:48" x14ac:dyDescent="0.25">
      <c r="AC73" s="6"/>
      <c r="AD73" s="3" t="s">
        <v>436</v>
      </c>
      <c r="AE73" s="3">
        <f>IF('Enterprise ATT&amp;CK matrix'!AE73="Y",1,0)</f>
        <v>0</v>
      </c>
      <c r="AF73" s="3">
        <f>IF('Enterprise ATT&amp;CK matrix'!AF73="Y",1,0)</f>
        <v>0</v>
      </c>
      <c r="AG73" s="3">
        <f>IF('Enterprise ATT&amp;CK matrix'!AG73="Y",1,0)</f>
        <v>0</v>
      </c>
      <c r="AH73" s="3">
        <f>IF('Enterprise ATT&amp;CK matrix'!AH73="Y",1,0)</f>
        <v>0</v>
      </c>
      <c r="AJ73" s="6"/>
      <c r="AK73" s="3" t="s">
        <v>518</v>
      </c>
      <c r="AL73" s="3">
        <f>IF('Enterprise ATT&amp;CK matrix'!AL73="Y",1,0)</f>
        <v>1</v>
      </c>
      <c r="AM73" s="3">
        <f>IF('Enterprise ATT&amp;CK matrix'!AM73="Y",1,0)</f>
        <v>0</v>
      </c>
      <c r="AN73" s="3">
        <f>IF('Enterprise ATT&amp;CK matrix'!AN73="Y",1,0)</f>
        <v>0</v>
      </c>
      <c r="AO73" s="3">
        <f>IF('Enterprise ATT&amp;CK matrix'!AO73="Y",1,0)</f>
        <v>0</v>
      </c>
      <c r="AQ73" s="6"/>
      <c r="AR73" s="3" t="s">
        <v>559</v>
      </c>
      <c r="AS73" s="3">
        <f>IF('Enterprise ATT&amp;CK matrix'!AS73="Y",1,0)</f>
        <v>0</v>
      </c>
      <c r="AT73" s="3">
        <f>IF('Enterprise ATT&amp;CK matrix'!AT73="Y",1,0)</f>
        <v>0</v>
      </c>
      <c r="AU73" s="3">
        <f>IF('Enterprise ATT&amp;CK matrix'!AU73="Y",1,0)</f>
        <v>0</v>
      </c>
      <c r="AV73" s="3">
        <f>IF('Enterprise ATT&amp;CK matrix'!AV73="Y",1,0)</f>
        <v>0</v>
      </c>
    </row>
    <row r="74" spans="29:48" x14ac:dyDescent="0.25">
      <c r="AC74" s="6"/>
      <c r="AD74" s="3" t="s">
        <v>441</v>
      </c>
      <c r="AE74" s="3">
        <f>IF('Enterprise ATT&amp;CK matrix'!AE74="Y",1,0)</f>
        <v>0</v>
      </c>
      <c r="AF74" s="3">
        <f>IF('Enterprise ATT&amp;CK matrix'!AF74="Y",1,0)</f>
        <v>0</v>
      </c>
      <c r="AG74" s="3">
        <f>IF('Enterprise ATT&amp;CK matrix'!AG74="Y",1,0)</f>
        <v>0</v>
      </c>
      <c r="AH74" s="3">
        <f>IF('Enterprise ATT&amp;CK matrix'!AH74="Y",1,0)</f>
        <v>0</v>
      </c>
      <c r="AJ74" s="6"/>
      <c r="AK74" s="3" t="s">
        <v>521</v>
      </c>
      <c r="AL74" s="3">
        <f>IF('Enterprise ATT&amp;CK matrix'!AL74="Y",1,0)</f>
        <v>1</v>
      </c>
      <c r="AM74" s="3">
        <f>IF('Enterprise ATT&amp;CK matrix'!AM74="Y",1,0)</f>
        <v>0</v>
      </c>
      <c r="AN74" s="3">
        <f>IF('Enterprise ATT&amp;CK matrix'!AN74="Y",1,0)</f>
        <v>0</v>
      </c>
      <c r="AO74" s="3">
        <f>IF('Enterprise ATT&amp;CK matrix'!AO74="Y",1,0)</f>
        <v>0</v>
      </c>
      <c r="AQ74" s="6"/>
      <c r="AR74" s="3" t="s">
        <v>560</v>
      </c>
      <c r="AS74" s="3">
        <f>IF('Enterprise ATT&amp;CK matrix'!AS74="Y",1,0)</f>
        <v>0</v>
      </c>
      <c r="AT74" s="3">
        <f>IF('Enterprise ATT&amp;CK matrix'!AT74="Y",1,0)</f>
        <v>0</v>
      </c>
      <c r="AU74" s="3">
        <f>IF('Enterprise ATT&amp;CK matrix'!AU74="Y",1,0)</f>
        <v>0</v>
      </c>
      <c r="AV74" s="3">
        <f>IF('Enterprise ATT&amp;CK matrix'!AV74="Y",1,0)</f>
        <v>0</v>
      </c>
    </row>
    <row r="75" spans="29:48" x14ac:dyDescent="0.25">
      <c r="AC75" s="6"/>
      <c r="AD75" s="3" t="s">
        <v>447</v>
      </c>
      <c r="AE75" s="3">
        <f>IF('Enterprise ATT&amp;CK matrix'!AE75="Y",1,0)</f>
        <v>0</v>
      </c>
      <c r="AF75" s="3">
        <f>IF('Enterprise ATT&amp;CK matrix'!AF75="Y",1,0)</f>
        <v>0</v>
      </c>
      <c r="AG75" s="3">
        <f>IF('Enterprise ATT&amp;CK matrix'!AG75="Y",1,0)</f>
        <v>0</v>
      </c>
      <c r="AH75" s="3">
        <f>IF('Enterprise ATT&amp;CK matrix'!AH75="Y",1,0)</f>
        <v>0</v>
      </c>
      <c r="AJ75" s="6"/>
      <c r="AK75" s="3" t="s">
        <v>524</v>
      </c>
      <c r="AL75" s="3">
        <f>IF('Enterprise ATT&amp;CK matrix'!AL75="Y",1,0)</f>
        <v>0</v>
      </c>
      <c r="AM75" s="3">
        <f>IF('Enterprise ATT&amp;CK matrix'!AM75="Y",1,0)</f>
        <v>0</v>
      </c>
      <c r="AN75" s="3">
        <f>IF('Enterprise ATT&amp;CK matrix'!AN75="Y",1,0)</f>
        <v>0</v>
      </c>
      <c r="AO75" s="3">
        <f>IF('Enterprise ATT&amp;CK matrix'!AO75="Y",1,0)</f>
        <v>0</v>
      </c>
      <c r="AQ75" s="6"/>
      <c r="AR75" s="3" t="s">
        <v>561</v>
      </c>
      <c r="AS75" s="3">
        <f>IF('Enterprise ATT&amp;CK matrix'!AS75="Y",1,0)</f>
        <v>1</v>
      </c>
      <c r="AT75" s="3">
        <f>IF('Enterprise ATT&amp;CK matrix'!AT75="Y",1,0)</f>
        <v>0</v>
      </c>
      <c r="AU75" s="3">
        <f>IF('Enterprise ATT&amp;CK matrix'!AU75="Y",1,0)</f>
        <v>0</v>
      </c>
      <c r="AV75" s="3">
        <f>IF('Enterprise ATT&amp;CK matrix'!AV75="Y",1,0)</f>
        <v>0</v>
      </c>
    </row>
    <row r="76" spans="29:48" ht="15" customHeight="1" x14ac:dyDescent="0.25">
      <c r="AC76" s="6"/>
      <c r="AD76" s="3" t="s">
        <v>450</v>
      </c>
      <c r="AE76" s="3">
        <f>IF('Enterprise ATT&amp;CK matrix'!AE76="Y",1,0)</f>
        <v>0</v>
      </c>
      <c r="AF76" s="3">
        <f>IF('Enterprise ATT&amp;CK matrix'!AF76="Y",1,0)</f>
        <v>0</v>
      </c>
      <c r="AG76" s="3">
        <f>IF('Enterprise ATT&amp;CK matrix'!AG76="Y",1,0)</f>
        <v>1</v>
      </c>
      <c r="AH76" s="3">
        <f>IF('Enterprise ATT&amp;CK matrix'!AH76="Y",1,0)</f>
        <v>0</v>
      </c>
      <c r="AJ76" s="6" t="s">
        <v>156</v>
      </c>
      <c r="AK76" s="3" t="s">
        <v>562</v>
      </c>
      <c r="AL76" s="3">
        <f>IF('Enterprise ATT&amp;CK matrix'!AL76="Y",1,0)</f>
        <v>1</v>
      </c>
      <c r="AM76" s="3">
        <f>IF('Enterprise ATT&amp;CK matrix'!AM76="Y",1,0)</f>
        <v>0</v>
      </c>
      <c r="AN76" s="3">
        <f>IF('Enterprise ATT&amp;CK matrix'!AN76="Y",1,0)</f>
        <v>1</v>
      </c>
      <c r="AO76" s="3">
        <f>IF('Enterprise ATT&amp;CK matrix'!AO76="Y",1,0)</f>
        <v>0</v>
      </c>
      <c r="AQ76" s="6"/>
      <c r="AR76" s="3" t="s">
        <v>563</v>
      </c>
      <c r="AS76" s="3">
        <f>IF('Enterprise ATT&amp;CK matrix'!AS76="Y",1,0)</f>
        <v>0</v>
      </c>
      <c r="AT76" s="3">
        <f>IF('Enterprise ATT&amp;CK matrix'!AT76="Y",1,0)</f>
        <v>0</v>
      </c>
      <c r="AU76" s="3">
        <f>IF('Enterprise ATT&amp;CK matrix'!AU76="Y",1,0)</f>
        <v>1</v>
      </c>
      <c r="AV76" s="3">
        <f>IF('Enterprise ATT&amp;CK matrix'!AV76="Y",1,0)</f>
        <v>0</v>
      </c>
    </row>
    <row r="77" spans="29:48" x14ac:dyDescent="0.25">
      <c r="AC77" s="6"/>
      <c r="AD77" s="3" t="s">
        <v>456</v>
      </c>
      <c r="AE77" s="3">
        <f>IF('Enterprise ATT&amp;CK matrix'!AE77="Y",1,0)</f>
        <v>0</v>
      </c>
      <c r="AF77" s="3">
        <f>IF('Enterprise ATT&amp;CK matrix'!AF77="Y",1,0)</f>
        <v>0</v>
      </c>
      <c r="AG77" s="3">
        <f>IF('Enterprise ATT&amp;CK matrix'!AG77="Y",1,0)</f>
        <v>0</v>
      </c>
      <c r="AH77" s="3">
        <f>IF('Enterprise ATT&amp;CK matrix'!AH77="Y",1,0)</f>
        <v>0</v>
      </c>
      <c r="AJ77" s="6"/>
      <c r="AK77" s="3" t="s">
        <v>564</v>
      </c>
      <c r="AL77" s="3">
        <f>IF('Enterprise ATT&amp;CK matrix'!AL77="Y",1,0)</f>
        <v>1</v>
      </c>
      <c r="AM77" s="3">
        <f>IF('Enterprise ATT&amp;CK matrix'!AM77="Y",1,0)</f>
        <v>0</v>
      </c>
      <c r="AN77" s="3">
        <f>IF('Enterprise ATT&amp;CK matrix'!AN77="Y",1,0)</f>
        <v>1</v>
      </c>
      <c r="AO77" s="3">
        <f>IF('Enterprise ATT&amp;CK matrix'!AO77="Y",1,0)</f>
        <v>0</v>
      </c>
      <c r="AQ77" s="6"/>
      <c r="AR77" s="3" t="s">
        <v>565</v>
      </c>
      <c r="AS77" s="3">
        <f>IF('Enterprise ATT&amp;CK matrix'!AS77="Y",1,0)</f>
        <v>0</v>
      </c>
      <c r="AT77" s="3">
        <f>IF('Enterprise ATT&amp;CK matrix'!AT77="Y",1,0)</f>
        <v>0</v>
      </c>
      <c r="AU77" s="3">
        <f>IF('Enterprise ATT&amp;CK matrix'!AU77="Y",1,0)</f>
        <v>1</v>
      </c>
      <c r="AV77" s="3">
        <f>IF('Enterprise ATT&amp;CK matrix'!AV77="Y",1,0)</f>
        <v>0</v>
      </c>
    </row>
    <row r="78" spans="29:48" ht="15" customHeight="1" x14ac:dyDescent="0.25">
      <c r="AC78" s="6" t="s">
        <v>146</v>
      </c>
      <c r="AD78" s="3" t="s">
        <v>566</v>
      </c>
      <c r="AE78" s="3">
        <f>IF('Enterprise ATT&amp;CK matrix'!AE78="Y",1,0)</f>
        <v>0</v>
      </c>
      <c r="AF78" s="3">
        <f>IF('Enterprise ATT&amp;CK matrix'!AF78="Y",1,0)</f>
        <v>0</v>
      </c>
      <c r="AG78" s="3">
        <f>IF('Enterprise ATT&amp;CK matrix'!AG78="Y",1,0)</f>
        <v>0</v>
      </c>
      <c r="AH78" s="3">
        <f>IF('Enterprise ATT&amp;CK matrix'!AH78="Y",1,0)</f>
        <v>0</v>
      </c>
      <c r="AJ78" s="6"/>
      <c r="AK78" s="3" t="s">
        <v>567</v>
      </c>
      <c r="AL78" s="3">
        <f>IF('Enterprise ATT&amp;CK matrix'!AL78="Y",1,0)</f>
        <v>0</v>
      </c>
      <c r="AM78" s="3">
        <f>IF('Enterprise ATT&amp;CK matrix'!AM78="Y",1,0)</f>
        <v>0</v>
      </c>
      <c r="AN78" s="3">
        <f>IF('Enterprise ATT&amp;CK matrix'!AN78="Y",1,0)</f>
        <v>1</v>
      </c>
      <c r="AO78" s="3">
        <f>IF('Enterprise ATT&amp;CK matrix'!AO78="Y",1,0)</f>
        <v>0</v>
      </c>
      <c r="AQ78" s="6"/>
      <c r="AR78" s="3" t="s">
        <v>568</v>
      </c>
      <c r="AS78" s="3">
        <f>IF('Enterprise ATT&amp;CK matrix'!AS78="Y",1,0)</f>
        <v>0</v>
      </c>
      <c r="AT78" s="3">
        <f>IF('Enterprise ATT&amp;CK matrix'!AT78="Y",1,0)</f>
        <v>0</v>
      </c>
      <c r="AU78" s="3">
        <f>IF('Enterprise ATT&amp;CK matrix'!AU78="Y",1,0)</f>
        <v>1</v>
      </c>
      <c r="AV78" s="3">
        <f>IF('Enterprise ATT&amp;CK matrix'!AV78="Y",1,0)</f>
        <v>0</v>
      </c>
    </row>
    <row r="79" spans="29:48" x14ac:dyDescent="0.25">
      <c r="AC79" s="6"/>
      <c r="AD79" s="3" t="s">
        <v>569</v>
      </c>
      <c r="AE79" s="3">
        <f>IF('Enterprise ATT&amp;CK matrix'!AE79="Y",1,0)</f>
        <v>0</v>
      </c>
      <c r="AF79" s="3">
        <f>IF('Enterprise ATT&amp;CK matrix'!AF79="Y",1,0)</f>
        <v>0</v>
      </c>
      <c r="AG79" s="3">
        <f>IF('Enterprise ATT&amp;CK matrix'!AG79="Y",1,0)</f>
        <v>0</v>
      </c>
      <c r="AH79" s="3">
        <f>IF('Enterprise ATT&amp;CK matrix'!AH79="Y",1,0)</f>
        <v>0</v>
      </c>
      <c r="AJ79" s="6"/>
      <c r="AK79" s="3" t="s">
        <v>570</v>
      </c>
      <c r="AL79" s="3">
        <f>IF('Enterprise ATT&amp;CK matrix'!AL79="Y",1,0)</f>
        <v>0</v>
      </c>
      <c r="AM79" s="3">
        <f>IF('Enterprise ATT&amp;CK matrix'!AM79="Y",1,0)</f>
        <v>0</v>
      </c>
      <c r="AN79" s="3">
        <f>IF('Enterprise ATT&amp;CK matrix'!AN79="Y",1,0)</f>
        <v>0</v>
      </c>
      <c r="AO79" s="3">
        <f>IF('Enterprise ATT&amp;CK matrix'!AO79="Y",1,0)</f>
        <v>0</v>
      </c>
      <c r="AQ79" s="6"/>
      <c r="AR79" s="3" t="s">
        <v>571</v>
      </c>
      <c r="AS79" s="3">
        <f>IF('Enterprise ATT&amp;CK matrix'!AS79="Y",1,0)</f>
        <v>0</v>
      </c>
      <c r="AT79" s="3">
        <f>IF('Enterprise ATT&amp;CK matrix'!AT79="Y",1,0)</f>
        <v>0</v>
      </c>
      <c r="AU79" s="3">
        <f>IF('Enterprise ATT&amp;CK matrix'!AU79="Y",1,0)</f>
        <v>1</v>
      </c>
      <c r="AV79" s="3">
        <f>IF('Enterprise ATT&amp;CK matrix'!AV79="Y",1,0)</f>
        <v>0</v>
      </c>
    </row>
    <row r="80" spans="29:48" x14ac:dyDescent="0.25">
      <c r="AC80" s="6"/>
      <c r="AD80" s="3" t="s">
        <v>572</v>
      </c>
      <c r="AE80" s="3">
        <f>IF('Enterprise ATT&amp;CK matrix'!AE80="Y",1,0)</f>
        <v>0</v>
      </c>
      <c r="AF80" s="3">
        <f>IF('Enterprise ATT&amp;CK matrix'!AF80="Y",1,0)</f>
        <v>0</v>
      </c>
      <c r="AG80" s="3">
        <f>IF('Enterprise ATT&amp;CK matrix'!AG80="Y",1,0)</f>
        <v>0</v>
      </c>
      <c r="AH80" s="3">
        <f>IF('Enterprise ATT&amp;CK matrix'!AH80="Y",1,0)</f>
        <v>0</v>
      </c>
      <c r="AJ80" s="6"/>
      <c r="AK80" s="3" t="s">
        <v>573</v>
      </c>
      <c r="AL80" s="3">
        <f>IF('Enterprise ATT&amp;CK matrix'!AL80="Y",1,0)</f>
        <v>1</v>
      </c>
      <c r="AM80" s="3">
        <f>IF('Enterprise ATT&amp;CK matrix'!AM80="Y",1,0)</f>
        <v>0</v>
      </c>
      <c r="AN80" s="3">
        <f>IF('Enterprise ATT&amp;CK matrix'!AN80="Y",1,0)</f>
        <v>1</v>
      </c>
      <c r="AO80" s="3">
        <f>IF('Enterprise ATT&amp;CK matrix'!AO80="Y",1,0)</f>
        <v>0</v>
      </c>
      <c r="AQ80" s="6"/>
      <c r="AR80" s="3" t="s">
        <v>574</v>
      </c>
      <c r="AS80" s="3">
        <f>IF('Enterprise ATT&amp;CK matrix'!AS80="Y",1,0)</f>
        <v>0</v>
      </c>
      <c r="AT80" s="3">
        <f>IF('Enterprise ATT&amp;CK matrix'!AT80="Y",1,0)</f>
        <v>0</v>
      </c>
      <c r="AU80" s="3">
        <f>IF('Enterprise ATT&amp;CK matrix'!AU80="Y",1,0)</f>
        <v>1</v>
      </c>
      <c r="AV80" s="3">
        <f>IF('Enterprise ATT&amp;CK matrix'!AV80="Y",1,0)</f>
        <v>0</v>
      </c>
    </row>
    <row r="81" spans="29:48" ht="15" customHeight="1" x14ac:dyDescent="0.25">
      <c r="AC81" s="6"/>
      <c r="AD81" s="3" t="s">
        <v>575</v>
      </c>
      <c r="AE81" s="3">
        <f>IF('Enterprise ATT&amp;CK matrix'!AE81="Y",1,0)</f>
        <v>0</v>
      </c>
      <c r="AF81" s="3">
        <f>IF('Enterprise ATT&amp;CK matrix'!AF81="Y",1,0)</f>
        <v>0</v>
      </c>
      <c r="AG81" s="3">
        <f>IF('Enterprise ATT&amp;CK matrix'!AG81="Y",1,0)</f>
        <v>0</v>
      </c>
      <c r="AH81" s="3">
        <f>IF('Enterprise ATT&amp;CK matrix'!AH81="Y",1,0)</f>
        <v>0</v>
      </c>
      <c r="AJ81" s="6"/>
      <c r="AK81" s="3" t="s">
        <v>576</v>
      </c>
      <c r="AL81" s="3">
        <f>IF('Enterprise ATT&amp;CK matrix'!AL81="Y",1,0)</f>
        <v>0</v>
      </c>
      <c r="AM81" s="3">
        <f>IF('Enterprise ATT&amp;CK matrix'!AM81="Y",1,0)</f>
        <v>0</v>
      </c>
      <c r="AN81" s="3">
        <f>IF('Enterprise ATT&amp;CK matrix'!AN81="Y",1,0)</f>
        <v>0</v>
      </c>
      <c r="AO81" s="3">
        <f>IF('Enterprise ATT&amp;CK matrix'!AO81="Y",1,0)</f>
        <v>0</v>
      </c>
      <c r="AQ81" s="6" t="s">
        <v>127</v>
      </c>
      <c r="AR81" s="3" t="s">
        <v>410</v>
      </c>
      <c r="AS81" s="3">
        <f>IF('Enterprise ATT&amp;CK matrix'!AS81="Y",1,0)</f>
        <v>0</v>
      </c>
      <c r="AT81" s="3">
        <f>IF('Enterprise ATT&amp;CK matrix'!AT81="Y",1,0)</f>
        <v>0</v>
      </c>
      <c r="AU81" s="3">
        <f>IF('Enterprise ATT&amp;CK matrix'!AU81="Y",1,0)</f>
        <v>0</v>
      </c>
      <c r="AV81" s="3">
        <f>IF('Enterprise ATT&amp;CK matrix'!AV81="Y",1,0)</f>
        <v>0</v>
      </c>
    </row>
    <row r="82" spans="29:48" x14ac:dyDescent="0.25">
      <c r="AC82" s="6"/>
      <c r="AD82" s="3" t="s">
        <v>577</v>
      </c>
      <c r="AE82" s="3">
        <f>IF('Enterprise ATT&amp;CK matrix'!AE82="Y",1,0)</f>
        <v>0</v>
      </c>
      <c r="AF82" s="3">
        <f>IF('Enterprise ATT&amp;CK matrix'!AF82="Y",1,0)</f>
        <v>0</v>
      </c>
      <c r="AG82" s="3">
        <f>IF('Enterprise ATT&amp;CK matrix'!AG82="Y",1,0)</f>
        <v>0</v>
      </c>
      <c r="AH82" s="3">
        <f>IF('Enterprise ATT&amp;CK matrix'!AH82="Y",1,0)</f>
        <v>0</v>
      </c>
      <c r="AJ82" s="6"/>
      <c r="AK82" s="3" t="s">
        <v>578</v>
      </c>
      <c r="AL82" s="3">
        <f>IF('Enterprise ATT&amp;CK matrix'!AL82="Y",1,0)</f>
        <v>0</v>
      </c>
      <c r="AM82" s="3">
        <f>IF('Enterprise ATT&amp;CK matrix'!AM82="Y",1,0)</f>
        <v>0</v>
      </c>
      <c r="AN82" s="3">
        <f>IF('Enterprise ATT&amp;CK matrix'!AN82="Y",1,0)</f>
        <v>0</v>
      </c>
      <c r="AO82" s="3">
        <f>IF('Enterprise ATT&amp;CK matrix'!AO82="Y",1,0)</f>
        <v>0</v>
      </c>
      <c r="AQ82" s="6"/>
      <c r="AR82" s="3" t="s">
        <v>418</v>
      </c>
      <c r="AS82" s="3">
        <f>IF('Enterprise ATT&amp;CK matrix'!AS82="Y",1,0)</f>
        <v>0</v>
      </c>
      <c r="AT82" s="3">
        <f>IF('Enterprise ATT&amp;CK matrix'!AT82="Y",1,0)</f>
        <v>0</v>
      </c>
      <c r="AU82" s="3">
        <f>IF('Enterprise ATT&amp;CK matrix'!AU82="Y",1,0)</f>
        <v>0</v>
      </c>
      <c r="AV82" s="3">
        <f>IF('Enterprise ATT&amp;CK matrix'!AV82="Y",1,0)</f>
        <v>0</v>
      </c>
    </row>
    <row r="83" spans="29:48" x14ac:dyDescent="0.25">
      <c r="AC83" s="6"/>
      <c r="AD83" s="3" t="s">
        <v>579</v>
      </c>
      <c r="AE83" s="3">
        <f>IF('Enterprise ATT&amp;CK matrix'!AE83="Y",1,0)</f>
        <v>0</v>
      </c>
      <c r="AF83" s="3">
        <f>IF('Enterprise ATT&amp;CK matrix'!AF83="Y",1,0)</f>
        <v>0</v>
      </c>
      <c r="AG83" s="3">
        <f>IF('Enterprise ATT&amp;CK matrix'!AG83="Y",1,0)</f>
        <v>0</v>
      </c>
      <c r="AH83" s="3">
        <f>IF('Enterprise ATT&amp;CK matrix'!AH83="Y",1,0)</f>
        <v>0</v>
      </c>
      <c r="AJ83" s="6"/>
      <c r="AK83" s="3" t="s">
        <v>580</v>
      </c>
      <c r="AL83" s="3">
        <f>IF('Enterprise ATT&amp;CK matrix'!AL83="Y",1,0)</f>
        <v>0</v>
      </c>
      <c r="AM83" s="3">
        <f>IF('Enterprise ATT&amp;CK matrix'!AM83="Y",1,0)</f>
        <v>0</v>
      </c>
      <c r="AN83" s="3">
        <f>IF('Enterprise ATT&amp;CK matrix'!AN83="Y",1,0)</f>
        <v>1</v>
      </c>
      <c r="AO83" s="3">
        <f>IF('Enterprise ATT&amp;CK matrix'!AO83="Y",1,0)</f>
        <v>0</v>
      </c>
      <c r="AQ83" s="6"/>
      <c r="AR83" s="3" t="s">
        <v>424</v>
      </c>
      <c r="AS83" s="3">
        <f>IF('Enterprise ATT&amp;CK matrix'!AS83="Y",1,0)</f>
        <v>0</v>
      </c>
      <c r="AT83" s="3">
        <f>IF('Enterprise ATT&amp;CK matrix'!AT83="Y",1,0)</f>
        <v>0</v>
      </c>
      <c r="AU83" s="3">
        <f>IF('Enterprise ATT&amp;CK matrix'!AU83="Y",1,0)</f>
        <v>0</v>
      </c>
      <c r="AV83" s="3">
        <f>IF('Enterprise ATT&amp;CK matrix'!AV83="Y",1,0)</f>
        <v>0</v>
      </c>
    </row>
    <row r="84" spans="29:48" x14ac:dyDescent="0.25">
      <c r="AC84" s="2" t="s">
        <v>153</v>
      </c>
      <c r="AE84" s="3">
        <f>IF('Enterprise ATT&amp;CK matrix'!AE84="Y",1,0)</f>
        <v>0</v>
      </c>
      <c r="AF84" s="3">
        <f>IF('Enterprise ATT&amp;CK matrix'!AF84="Y",1,0)</f>
        <v>0</v>
      </c>
      <c r="AG84" s="3">
        <f>IF('Enterprise ATT&amp;CK matrix'!AG84="Y",1,0)</f>
        <v>0</v>
      </c>
      <c r="AH84" s="3">
        <f>IF('Enterprise ATT&amp;CK matrix'!AH84="Y",1,0)</f>
        <v>0</v>
      </c>
      <c r="AJ84" s="6"/>
      <c r="AK84" s="3" t="s">
        <v>581</v>
      </c>
      <c r="AL84" s="3">
        <f>IF('Enterprise ATT&amp;CK matrix'!AL84="Y",1,0)</f>
        <v>0</v>
      </c>
      <c r="AM84" s="3">
        <f>IF('Enterprise ATT&amp;CK matrix'!AM84="Y",1,0)</f>
        <v>0</v>
      </c>
      <c r="AN84" s="3">
        <f>IF('Enterprise ATT&amp;CK matrix'!AN84="Y",1,0)</f>
        <v>0</v>
      </c>
      <c r="AO84" s="3">
        <f>IF('Enterprise ATT&amp;CK matrix'!AO84="Y",1,0)</f>
        <v>0</v>
      </c>
      <c r="AQ84" s="6"/>
      <c r="AR84" s="3" t="s">
        <v>128</v>
      </c>
      <c r="AS84" s="3">
        <f>IF('Enterprise ATT&amp;CK matrix'!AS84="Y",1,0)</f>
        <v>0</v>
      </c>
      <c r="AT84" s="3">
        <f>IF('Enterprise ATT&amp;CK matrix'!AT84="Y",1,0)</f>
        <v>0</v>
      </c>
      <c r="AU84" s="3">
        <f>IF('Enterprise ATT&amp;CK matrix'!AU84="Y",1,0)</f>
        <v>0</v>
      </c>
      <c r="AV84" s="3">
        <f>IF('Enterprise ATT&amp;CK matrix'!AV84="Y",1,0)</f>
        <v>0</v>
      </c>
    </row>
    <row r="85" spans="29:48" ht="15" customHeight="1" x14ac:dyDescent="0.25">
      <c r="AC85" s="6" t="s">
        <v>154</v>
      </c>
      <c r="AD85" s="3" t="s">
        <v>582</v>
      </c>
      <c r="AE85" s="3">
        <f>IF('Enterprise ATT&amp;CK matrix'!AE85="Y",1,0)</f>
        <v>0</v>
      </c>
      <c r="AF85" s="3">
        <f>IF('Enterprise ATT&amp;CK matrix'!AF85="Y",1,0)</f>
        <v>0</v>
      </c>
      <c r="AG85" s="3">
        <f>IF('Enterprise ATT&amp;CK matrix'!AG85="Y",1,0)</f>
        <v>0</v>
      </c>
      <c r="AH85" s="3">
        <f>IF('Enterprise ATT&amp;CK matrix'!AH85="Y",1,0)</f>
        <v>0</v>
      </c>
      <c r="AJ85" s="6"/>
      <c r="AK85" s="3" t="s">
        <v>583</v>
      </c>
      <c r="AL85" s="3">
        <f>IF('Enterprise ATT&amp;CK matrix'!AL85="Y",1,0)</f>
        <v>0</v>
      </c>
      <c r="AM85" s="3">
        <f>IF('Enterprise ATT&amp;CK matrix'!AM85="Y",1,0)</f>
        <v>0</v>
      </c>
      <c r="AN85" s="3">
        <f>IF('Enterprise ATT&amp;CK matrix'!AN85="Y",1,0)</f>
        <v>0</v>
      </c>
      <c r="AO85" s="3">
        <f>IF('Enterprise ATT&amp;CK matrix'!AO85="Y",1,0)</f>
        <v>0</v>
      </c>
      <c r="AQ85" s="6"/>
      <c r="AR85" s="3" t="s">
        <v>436</v>
      </c>
      <c r="AS85" s="3">
        <f>IF('Enterprise ATT&amp;CK matrix'!AS85="Y",1,0)</f>
        <v>0</v>
      </c>
      <c r="AT85" s="3">
        <f>IF('Enterprise ATT&amp;CK matrix'!AT85="Y",1,0)</f>
        <v>0</v>
      </c>
      <c r="AU85" s="3">
        <f>IF('Enterprise ATT&amp;CK matrix'!AU85="Y",1,0)</f>
        <v>0</v>
      </c>
      <c r="AV85" s="3">
        <f>IF('Enterprise ATT&amp;CK matrix'!AV85="Y",1,0)</f>
        <v>0</v>
      </c>
    </row>
    <row r="86" spans="29:48" x14ac:dyDescent="0.25">
      <c r="AC86" s="6"/>
      <c r="AD86" s="3" t="s">
        <v>584</v>
      </c>
      <c r="AE86" s="3">
        <f>IF('Enterprise ATT&amp;CK matrix'!AE86="Y",1,0)</f>
        <v>0</v>
      </c>
      <c r="AF86" s="3">
        <f>IF('Enterprise ATT&amp;CK matrix'!AF86="Y",1,0)</f>
        <v>0</v>
      </c>
      <c r="AG86" s="3">
        <f>IF('Enterprise ATT&amp;CK matrix'!AG86="Y",1,0)</f>
        <v>0</v>
      </c>
      <c r="AH86" s="3">
        <f>IF('Enterprise ATT&amp;CK matrix'!AH86="Y",1,0)</f>
        <v>0</v>
      </c>
      <c r="AJ86" s="6"/>
      <c r="AK86" s="3" t="s">
        <v>585</v>
      </c>
      <c r="AL86" s="3">
        <f>IF('Enterprise ATT&amp;CK matrix'!AL86="Y",1,0)</f>
        <v>0</v>
      </c>
      <c r="AM86" s="3">
        <f>IF('Enterprise ATT&amp;CK matrix'!AM86="Y",1,0)</f>
        <v>0</v>
      </c>
      <c r="AN86" s="3">
        <f>IF('Enterprise ATT&amp;CK matrix'!AN86="Y",1,0)</f>
        <v>0</v>
      </c>
      <c r="AO86" s="3">
        <f>IF('Enterprise ATT&amp;CK matrix'!AO86="Y",1,0)</f>
        <v>0</v>
      </c>
      <c r="AQ86" s="6"/>
      <c r="AR86" s="3" t="s">
        <v>441</v>
      </c>
      <c r="AS86" s="3">
        <f>IF('Enterprise ATT&amp;CK matrix'!AS86="Y",1,0)</f>
        <v>0</v>
      </c>
      <c r="AT86" s="3">
        <f>IF('Enterprise ATT&amp;CK matrix'!AT86="Y",1,0)</f>
        <v>0</v>
      </c>
      <c r="AU86" s="3">
        <f>IF('Enterprise ATT&amp;CK matrix'!AU86="Y",1,0)</f>
        <v>0</v>
      </c>
      <c r="AV86" s="3">
        <f>IF('Enterprise ATT&amp;CK matrix'!AV86="Y",1,0)</f>
        <v>0</v>
      </c>
    </row>
    <row r="87" spans="29:48" x14ac:dyDescent="0.25">
      <c r="AC87" s="6"/>
      <c r="AD87" s="3" t="s">
        <v>586</v>
      </c>
      <c r="AE87" s="3">
        <f>IF('Enterprise ATT&amp;CK matrix'!AE87="Y",1,0)</f>
        <v>0</v>
      </c>
      <c r="AF87" s="3">
        <f>IF('Enterprise ATT&amp;CK matrix'!AF87="Y",1,0)</f>
        <v>0</v>
      </c>
      <c r="AG87" s="3">
        <f>IF('Enterprise ATT&amp;CK matrix'!AG87="Y",1,0)</f>
        <v>0</v>
      </c>
      <c r="AH87" s="3">
        <f>IF('Enterprise ATT&amp;CK matrix'!AH87="Y",1,0)</f>
        <v>0</v>
      </c>
      <c r="AJ87" s="6"/>
      <c r="AK87" s="3" t="s">
        <v>587</v>
      </c>
      <c r="AL87" s="3">
        <f>IF('Enterprise ATT&amp;CK matrix'!AL87="Y",1,0)</f>
        <v>0</v>
      </c>
      <c r="AM87" s="3">
        <f>IF('Enterprise ATT&amp;CK matrix'!AM87="Y",1,0)</f>
        <v>0</v>
      </c>
      <c r="AN87" s="3">
        <f>IF('Enterprise ATT&amp;CK matrix'!AN87="Y",1,0)</f>
        <v>0</v>
      </c>
      <c r="AO87" s="3">
        <f>IF('Enterprise ATT&amp;CK matrix'!AO87="Y",1,0)</f>
        <v>0</v>
      </c>
      <c r="AQ87" s="6"/>
      <c r="AR87" s="3" t="s">
        <v>447</v>
      </c>
      <c r="AS87" s="3">
        <f>IF('Enterprise ATT&amp;CK matrix'!AS87="Y",1,0)</f>
        <v>0</v>
      </c>
      <c r="AT87" s="3">
        <f>IF('Enterprise ATT&amp;CK matrix'!AT87="Y",1,0)</f>
        <v>0</v>
      </c>
      <c r="AU87" s="3">
        <f>IF('Enterprise ATT&amp;CK matrix'!AU87="Y",1,0)</f>
        <v>0</v>
      </c>
      <c r="AV87" s="3">
        <f>IF('Enterprise ATT&amp;CK matrix'!AV87="Y",1,0)</f>
        <v>0</v>
      </c>
    </row>
    <row r="88" spans="29:48" ht="15" customHeight="1" x14ac:dyDescent="0.25">
      <c r="AC88" s="6"/>
      <c r="AD88" s="3" t="s">
        <v>588</v>
      </c>
      <c r="AE88" s="3">
        <f>IF('Enterprise ATT&amp;CK matrix'!AE88="Y",1,0)</f>
        <v>0</v>
      </c>
      <c r="AF88" s="3">
        <f>IF('Enterprise ATT&amp;CK matrix'!AF88="Y",1,0)</f>
        <v>0</v>
      </c>
      <c r="AG88" s="3">
        <f>IF('Enterprise ATT&amp;CK matrix'!AG88="Y",1,0)</f>
        <v>0</v>
      </c>
      <c r="AH88" s="3">
        <f>IF('Enterprise ATT&amp;CK matrix'!AH88="Y",1,0)</f>
        <v>0</v>
      </c>
      <c r="AJ88" s="6" t="s">
        <v>169</v>
      </c>
      <c r="AK88" s="3" t="s">
        <v>389</v>
      </c>
      <c r="AL88" s="3">
        <f>IF('Enterprise ATT&amp;CK matrix'!AL88="Y",1,0)</f>
        <v>1</v>
      </c>
      <c r="AM88" s="3">
        <f>IF('Enterprise ATT&amp;CK matrix'!AM88="Y",1,0)</f>
        <v>0</v>
      </c>
      <c r="AN88" s="3">
        <f>IF('Enterprise ATT&amp;CK matrix'!AN88="Y",1,0)</f>
        <v>0</v>
      </c>
      <c r="AO88" s="3">
        <f>IF('Enterprise ATT&amp;CK matrix'!AO88="Y",1,0)</f>
        <v>0</v>
      </c>
      <c r="AQ88" s="6"/>
      <c r="AR88" s="3" t="s">
        <v>450</v>
      </c>
      <c r="AS88" s="3">
        <f>IF('Enterprise ATT&amp;CK matrix'!AS88="Y",1,0)</f>
        <v>0</v>
      </c>
      <c r="AT88" s="3">
        <f>IF('Enterprise ATT&amp;CK matrix'!AT88="Y",1,0)</f>
        <v>0</v>
      </c>
      <c r="AU88" s="3">
        <f>IF('Enterprise ATT&amp;CK matrix'!AU88="Y",1,0)</f>
        <v>1</v>
      </c>
      <c r="AV88" s="3">
        <f>IF('Enterprise ATT&amp;CK matrix'!AV88="Y",1,0)</f>
        <v>0</v>
      </c>
    </row>
    <row r="89" spans="29:48" x14ac:dyDescent="0.25">
      <c r="AC89" s="6"/>
      <c r="AD89" s="3" t="s">
        <v>589</v>
      </c>
      <c r="AE89" s="3">
        <f>IF('Enterprise ATT&amp;CK matrix'!AE89="Y",1,0)</f>
        <v>1</v>
      </c>
      <c r="AF89" s="3">
        <f>IF('Enterprise ATT&amp;CK matrix'!AF89="Y",1,0)</f>
        <v>0</v>
      </c>
      <c r="AG89" s="3">
        <f>IF('Enterprise ATT&amp;CK matrix'!AG89="Y",1,0)</f>
        <v>0</v>
      </c>
      <c r="AH89" s="3">
        <f>IF('Enterprise ATT&amp;CK matrix'!AH89="Y",1,0)</f>
        <v>0</v>
      </c>
      <c r="AJ89" s="6"/>
      <c r="AK89" s="3" t="s">
        <v>396</v>
      </c>
      <c r="AL89" s="3">
        <f>IF('Enterprise ATT&amp;CK matrix'!AL89="Y",1,0)</f>
        <v>0</v>
      </c>
      <c r="AM89" s="3">
        <f>IF('Enterprise ATT&amp;CK matrix'!AM89="Y",1,0)</f>
        <v>0</v>
      </c>
      <c r="AN89" s="3">
        <f>IF('Enterprise ATT&amp;CK matrix'!AN89="Y",1,0)</f>
        <v>0</v>
      </c>
      <c r="AO89" s="3">
        <f>IF('Enterprise ATT&amp;CK matrix'!AO89="Y",1,0)</f>
        <v>0</v>
      </c>
      <c r="AQ89" s="6"/>
      <c r="AR89" s="3" t="s">
        <v>456</v>
      </c>
      <c r="AS89" s="3">
        <f>IF('Enterprise ATT&amp;CK matrix'!AS89="Y",1,0)</f>
        <v>0</v>
      </c>
      <c r="AT89" s="3">
        <f>IF('Enterprise ATT&amp;CK matrix'!AT89="Y",1,0)</f>
        <v>0</v>
      </c>
      <c r="AU89" s="3">
        <f>IF('Enterprise ATT&amp;CK matrix'!AU89="Y",1,0)</f>
        <v>0</v>
      </c>
      <c r="AV89" s="3">
        <f>IF('Enterprise ATT&amp;CK matrix'!AV89="Y",1,0)</f>
        <v>0</v>
      </c>
    </row>
    <row r="90" spans="29:48" ht="15" customHeight="1" x14ac:dyDescent="0.25">
      <c r="AC90" s="6" t="s">
        <v>169</v>
      </c>
      <c r="AD90" s="3" t="s">
        <v>389</v>
      </c>
      <c r="AE90" s="3">
        <f>IF('Enterprise ATT&amp;CK matrix'!AE90="Y",1,0)</f>
        <v>0</v>
      </c>
      <c r="AF90" s="3">
        <f>IF('Enterprise ATT&amp;CK matrix'!AF90="Y",1,0)</f>
        <v>0</v>
      </c>
      <c r="AG90" s="3">
        <f>IF('Enterprise ATT&amp;CK matrix'!AG90="Y",1,0)</f>
        <v>0</v>
      </c>
      <c r="AH90" s="3">
        <f>IF('Enterprise ATT&amp;CK matrix'!AH90="Y",1,0)</f>
        <v>0</v>
      </c>
      <c r="AJ90" s="6"/>
      <c r="AK90" s="3" t="s">
        <v>403</v>
      </c>
      <c r="AL90" s="3">
        <f>IF('Enterprise ATT&amp;CK matrix'!AL90="Y",1,0)</f>
        <v>0</v>
      </c>
      <c r="AM90" s="3">
        <f>IF('Enterprise ATT&amp;CK matrix'!AM90="Y",1,0)</f>
        <v>0</v>
      </c>
      <c r="AN90" s="3">
        <f>IF('Enterprise ATT&amp;CK matrix'!AN90="Y",1,0)</f>
        <v>1</v>
      </c>
      <c r="AO90" s="3">
        <f>IF('Enterprise ATT&amp;CK matrix'!AO90="Y",1,0)</f>
        <v>0</v>
      </c>
      <c r="AQ90" s="6" t="s">
        <v>129</v>
      </c>
      <c r="AR90" s="3" t="s">
        <v>590</v>
      </c>
      <c r="AS90" s="3">
        <f>IF('Enterprise ATT&amp;CK matrix'!AS90="Y",1,0)</f>
        <v>0</v>
      </c>
      <c r="AT90" s="3">
        <f>IF('Enterprise ATT&amp;CK matrix'!AT90="Y",1,0)</f>
        <v>0</v>
      </c>
      <c r="AU90" s="3">
        <f>IF('Enterprise ATT&amp;CK matrix'!AU90="Y",1,0)</f>
        <v>0</v>
      </c>
      <c r="AV90" s="3">
        <f>IF('Enterprise ATT&amp;CK matrix'!AV90="Y",1,0)</f>
        <v>0</v>
      </c>
    </row>
    <row r="91" spans="29:48" x14ac:dyDescent="0.25">
      <c r="AC91" s="6"/>
      <c r="AD91" s="3" t="s">
        <v>396</v>
      </c>
      <c r="AE91" s="3">
        <f>IF('Enterprise ATT&amp;CK matrix'!AE91="Y",1,0)</f>
        <v>0</v>
      </c>
      <c r="AF91" s="3">
        <f>IF('Enterprise ATT&amp;CK matrix'!AF91="Y",1,0)</f>
        <v>0</v>
      </c>
      <c r="AG91" s="3">
        <f>IF('Enterprise ATT&amp;CK matrix'!AG91="Y",1,0)</f>
        <v>0</v>
      </c>
      <c r="AH91" s="3">
        <f>IF('Enterprise ATT&amp;CK matrix'!AH91="Y",1,0)</f>
        <v>0</v>
      </c>
      <c r="AJ91" s="6"/>
      <c r="AK91" s="3" t="s">
        <v>407</v>
      </c>
      <c r="AL91" s="3">
        <f>IF('Enterprise ATT&amp;CK matrix'!AL91="Y",1,0)</f>
        <v>1</v>
      </c>
      <c r="AM91" s="3">
        <f>IF('Enterprise ATT&amp;CK matrix'!AM91="Y",1,0)</f>
        <v>0</v>
      </c>
      <c r="AN91" s="3">
        <f>IF('Enterprise ATT&amp;CK matrix'!AN91="Y",1,0)</f>
        <v>1</v>
      </c>
      <c r="AO91" s="3">
        <f>IF('Enterprise ATT&amp;CK matrix'!AO91="Y",1,0)</f>
        <v>0</v>
      </c>
      <c r="AQ91" s="6"/>
      <c r="AR91" s="3" t="s">
        <v>591</v>
      </c>
      <c r="AS91" s="3">
        <f>IF('Enterprise ATT&amp;CK matrix'!AS91="Y",1,0)</f>
        <v>0</v>
      </c>
      <c r="AT91" s="3">
        <f>IF('Enterprise ATT&amp;CK matrix'!AT91="Y",1,0)</f>
        <v>0</v>
      </c>
      <c r="AU91" s="3">
        <f>IF('Enterprise ATT&amp;CK matrix'!AU91="Y",1,0)</f>
        <v>0</v>
      </c>
      <c r="AV91" s="3">
        <f>IF('Enterprise ATT&amp;CK matrix'!AV91="Y",1,0)</f>
        <v>0</v>
      </c>
    </row>
    <row r="92" spans="29:48" x14ac:dyDescent="0.25">
      <c r="AC92" s="6"/>
      <c r="AD92" s="3" t="s">
        <v>403</v>
      </c>
      <c r="AE92" s="3">
        <f>IF('Enterprise ATT&amp;CK matrix'!AE92="Y",1,0)</f>
        <v>0</v>
      </c>
      <c r="AF92" s="3">
        <f>IF('Enterprise ATT&amp;CK matrix'!AF92="Y",1,0)</f>
        <v>0</v>
      </c>
      <c r="AG92" s="3">
        <f>IF('Enterprise ATT&amp;CK matrix'!AG92="Y",1,0)</f>
        <v>1</v>
      </c>
      <c r="AH92" s="3">
        <f>IF('Enterprise ATT&amp;CK matrix'!AH92="Y",1,0)</f>
        <v>0</v>
      </c>
      <c r="AJ92" s="6"/>
      <c r="AK92" s="3" t="s">
        <v>415</v>
      </c>
      <c r="AL92" s="3">
        <f>IF('Enterprise ATT&amp;CK matrix'!AL92="Y",1,0)</f>
        <v>0</v>
      </c>
      <c r="AM92" s="3">
        <f>IF('Enterprise ATT&amp;CK matrix'!AM92="Y",1,0)</f>
        <v>0</v>
      </c>
      <c r="AN92" s="3">
        <f>IF('Enterprise ATT&amp;CK matrix'!AN92="Y",1,0)</f>
        <v>0</v>
      </c>
      <c r="AO92" s="3">
        <f>IF('Enterprise ATT&amp;CK matrix'!AO92="Y",1,0)</f>
        <v>0</v>
      </c>
      <c r="AQ92" s="6"/>
      <c r="AR92" s="3" t="s">
        <v>592</v>
      </c>
      <c r="AS92" s="3">
        <f>IF('Enterprise ATT&amp;CK matrix'!AS92="Y",1,0)</f>
        <v>0</v>
      </c>
      <c r="AT92" s="3">
        <f>IF('Enterprise ATT&amp;CK matrix'!AT92="Y",1,0)</f>
        <v>0</v>
      </c>
      <c r="AU92" s="3">
        <f>IF('Enterprise ATT&amp;CK matrix'!AU92="Y",1,0)</f>
        <v>0</v>
      </c>
      <c r="AV92" s="3">
        <f>IF('Enterprise ATT&amp;CK matrix'!AV92="Y",1,0)</f>
        <v>0</v>
      </c>
    </row>
    <row r="93" spans="29:48" ht="15" customHeight="1" x14ac:dyDescent="0.25">
      <c r="AC93" s="6"/>
      <c r="AD93" s="3" t="s">
        <v>407</v>
      </c>
      <c r="AE93" s="3">
        <f>IF('Enterprise ATT&amp;CK matrix'!AE93="Y",1,0)</f>
        <v>1</v>
      </c>
      <c r="AF93" s="3">
        <f>IF('Enterprise ATT&amp;CK matrix'!AF93="Y",1,0)</f>
        <v>0</v>
      </c>
      <c r="AG93" s="3">
        <f>IF('Enterprise ATT&amp;CK matrix'!AG93="Y",1,0)</f>
        <v>1</v>
      </c>
      <c r="AH93" s="3">
        <f>IF('Enterprise ATT&amp;CK matrix'!AH93="Y",1,0)</f>
        <v>0</v>
      </c>
      <c r="AJ93" s="6" t="s">
        <v>210</v>
      </c>
      <c r="AK93" s="3" t="s">
        <v>316</v>
      </c>
      <c r="AL93" s="3">
        <f>IF('Enterprise ATT&amp;CK matrix'!AL93="Y",1,0)</f>
        <v>0</v>
      </c>
      <c r="AM93" s="3">
        <f>IF('Enterprise ATT&amp;CK matrix'!AM93="Y",1,0)</f>
        <v>0</v>
      </c>
      <c r="AN93" s="3">
        <f>IF('Enterprise ATT&amp;CK matrix'!AN93="Y",1,0)</f>
        <v>0</v>
      </c>
      <c r="AO93" s="3">
        <f>IF('Enterprise ATT&amp;CK matrix'!AO93="Y",1,0)</f>
        <v>0</v>
      </c>
      <c r="AQ93" s="6"/>
      <c r="AR93" s="3" t="s">
        <v>593</v>
      </c>
      <c r="AS93" s="3">
        <f>IF('Enterprise ATT&amp;CK matrix'!AS93="Y",1,0)</f>
        <v>0</v>
      </c>
      <c r="AT93" s="3">
        <f>IF('Enterprise ATT&amp;CK matrix'!AT93="Y",1,0)</f>
        <v>0</v>
      </c>
      <c r="AU93" s="3">
        <f>IF('Enterprise ATT&amp;CK matrix'!AU93="Y",1,0)</f>
        <v>0</v>
      </c>
      <c r="AV93" s="3">
        <f>IF('Enterprise ATT&amp;CK matrix'!AV93="Y",1,0)</f>
        <v>0</v>
      </c>
    </row>
    <row r="94" spans="29:48" x14ac:dyDescent="0.25">
      <c r="AC94" s="6"/>
      <c r="AD94" s="3" t="s">
        <v>415</v>
      </c>
      <c r="AE94" s="3">
        <f>IF('Enterprise ATT&amp;CK matrix'!AE94="Y",1,0)</f>
        <v>0</v>
      </c>
      <c r="AF94" s="3">
        <f>IF('Enterprise ATT&amp;CK matrix'!AF94="Y",1,0)</f>
        <v>0</v>
      </c>
      <c r="AG94" s="3">
        <f>IF('Enterprise ATT&amp;CK matrix'!AG94="Y",1,0)</f>
        <v>0</v>
      </c>
      <c r="AH94" s="3">
        <f>IF('Enterprise ATT&amp;CK matrix'!AH94="Y",1,0)</f>
        <v>0</v>
      </c>
      <c r="AJ94" s="6"/>
      <c r="AK94" s="3" t="s">
        <v>367</v>
      </c>
      <c r="AL94" s="3">
        <f>IF('Enterprise ATT&amp;CK matrix'!AL94="Y",1,0)</f>
        <v>1</v>
      </c>
      <c r="AM94" s="3">
        <f>IF('Enterprise ATT&amp;CK matrix'!AM94="Y",1,0)</f>
        <v>0</v>
      </c>
      <c r="AN94" s="3">
        <f>IF('Enterprise ATT&amp;CK matrix'!AN94="Y",1,0)</f>
        <v>1</v>
      </c>
      <c r="AO94" s="3">
        <f>IF('Enterprise ATT&amp;CK matrix'!AO94="Y",1,0)</f>
        <v>0</v>
      </c>
      <c r="AQ94" s="6"/>
      <c r="AR94" s="3" t="s">
        <v>594</v>
      </c>
      <c r="AS94" s="3">
        <f>IF('Enterprise ATT&amp;CK matrix'!AS94="Y",1,0)</f>
        <v>0</v>
      </c>
      <c r="AT94" s="3">
        <f>IF('Enterprise ATT&amp;CK matrix'!AT94="Y",1,0)</f>
        <v>0</v>
      </c>
      <c r="AU94" s="3">
        <f>IF('Enterprise ATT&amp;CK matrix'!AU94="Y",1,0)</f>
        <v>0</v>
      </c>
      <c r="AV94" s="3">
        <f>IF('Enterprise ATT&amp;CK matrix'!AV94="Y",1,0)</f>
        <v>0</v>
      </c>
    </row>
    <row r="95" spans="29:48" ht="15" customHeight="1" x14ac:dyDescent="0.25">
      <c r="AC95" s="6" t="s">
        <v>176</v>
      </c>
      <c r="AD95" s="3" t="s">
        <v>595</v>
      </c>
      <c r="AE95" s="3">
        <f>IF('Enterprise ATT&amp;CK matrix'!AE95="Y",1,0)</f>
        <v>0</v>
      </c>
      <c r="AF95" s="3">
        <f>IF('Enterprise ATT&amp;CK matrix'!AF95="Y",1,0)</f>
        <v>0</v>
      </c>
      <c r="AG95" s="3">
        <f>IF('Enterprise ATT&amp;CK matrix'!AG95="Y",1,0)</f>
        <v>0</v>
      </c>
      <c r="AH95" s="3">
        <f>IF('Enterprise ATT&amp;CK matrix'!AH95="Y",1,0)</f>
        <v>0</v>
      </c>
      <c r="AJ95" s="6"/>
      <c r="AK95" s="3" t="s">
        <v>374</v>
      </c>
      <c r="AL95" s="3">
        <f>IF('Enterprise ATT&amp;CK matrix'!AL95="Y",1,0)</f>
        <v>1</v>
      </c>
      <c r="AM95" s="3">
        <f>IF('Enterprise ATT&amp;CK matrix'!AM95="Y",1,0)</f>
        <v>0</v>
      </c>
      <c r="AN95" s="3">
        <f>IF('Enterprise ATT&amp;CK matrix'!AN95="Y",1,0)</f>
        <v>1</v>
      </c>
      <c r="AO95" s="3">
        <f>IF('Enterprise ATT&amp;CK matrix'!AO95="Y",1,0)</f>
        <v>0</v>
      </c>
      <c r="AQ95" s="2" t="s">
        <v>130</v>
      </c>
      <c r="AS95" s="3">
        <f>IF('Enterprise ATT&amp;CK matrix'!AS95="Y",1,0)</f>
        <v>0</v>
      </c>
      <c r="AT95" s="3">
        <f>IF('Enterprise ATT&amp;CK matrix'!AT95="Y",1,0)</f>
        <v>0</v>
      </c>
      <c r="AU95" s="3">
        <f>IF('Enterprise ATT&amp;CK matrix'!AU95="Y",1,0)</f>
        <v>1</v>
      </c>
      <c r="AV95" s="3">
        <f>IF('Enterprise ATT&amp;CK matrix'!AV95="Y",1,0)</f>
        <v>0</v>
      </c>
    </row>
    <row r="96" spans="29:48" ht="15" customHeight="1" x14ac:dyDescent="0.25">
      <c r="AC96" s="6"/>
      <c r="AD96" s="3" t="s">
        <v>596</v>
      </c>
      <c r="AE96" s="3">
        <f>IF('Enterprise ATT&amp;CK matrix'!AE96="Y",1,0)</f>
        <v>0</v>
      </c>
      <c r="AF96" s="3">
        <f>IF('Enterprise ATT&amp;CK matrix'!AF96="Y",1,0)</f>
        <v>0</v>
      </c>
      <c r="AG96" s="3">
        <f>IF('Enterprise ATT&amp;CK matrix'!AG96="Y",1,0)</f>
        <v>0</v>
      </c>
      <c r="AH96" s="3">
        <f>IF('Enterprise ATT&amp;CK matrix'!AH96="Y",1,0)</f>
        <v>0</v>
      </c>
      <c r="AJ96" s="6"/>
      <c r="AK96" s="3" t="s">
        <v>381</v>
      </c>
      <c r="AL96" s="3">
        <f>IF('Enterprise ATT&amp;CK matrix'!AL96="Y",1,0)</f>
        <v>1</v>
      </c>
      <c r="AM96" s="3">
        <f>IF('Enterprise ATT&amp;CK matrix'!AM96="Y",1,0)</f>
        <v>0</v>
      </c>
      <c r="AN96" s="3">
        <f>IF('Enterprise ATT&amp;CK matrix'!AN96="Y",1,0)</f>
        <v>1</v>
      </c>
      <c r="AO96" s="3">
        <f>IF('Enterprise ATT&amp;CK matrix'!AO96="Y",1,0)</f>
        <v>0</v>
      </c>
      <c r="AQ96" s="6" t="s">
        <v>131</v>
      </c>
      <c r="AR96" s="3" t="s">
        <v>597</v>
      </c>
      <c r="AS96" s="3">
        <f>IF('Enterprise ATT&amp;CK matrix'!AS96="Y",1,0)</f>
        <v>0</v>
      </c>
      <c r="AT96" s="3">
        <f>IF('Enterprise ATT&amp;CK matrix'!AT96="Y",1,0)</f>
        <v>0</v>
      </c>
      <c r="AU96" s="3">
        <f>IF('Enterprise ATT&amp;CK matrix'!AU96="Y",1,0)</f>
        <v>0</v>
      </c>
      <c r="AV96" s="3">
        <f>IF('Enterprise ATT&amp;CK matrix'!AV96="Y",1,0)</f>
        <v>0</v>
      </c>
    </row>
    <row r="97" spans="29:48" x14ac:dyDescent="0.25">
      <c r="AC97" s="6"/>
      <c r="AD97" s="3" t="s">
        <v>598</v>
      </c>
      <c r="AE97" s="3">
        <f>IF('Enterprise ATT&amp;CK matrix'!AE97="Y",1,0)</f>
        <v>0</v>
      </c>
      <c r="AF97" s="3">
        <f>IF('Enterprise ATT&amp;CK matrix'!AF97="Y",1,0)</f>
        <v>0</v>
      </c>
      <c r="AG97" s="3">
        <f>IF('Enterprise ATT&amp;CK matrix'!AG97="Y",1,0)</f>
        <v>0</v>
      </c>
      <c r="AH97" s="3">
        <f>IF('Enterprise ATT&amp;CK matrix'!AH97="Y",1,0)</f>
        <v>0</v>
      </c>
      <c r="AQ97" s="6"/>
      <c r="AR97" s="3" t="s">
        <v>599</v>
      </c>
      <c r="AS97" s="3">
        <f>IF('Enterprise ATT&amp;CK matrix'!AS97="Y",1,0)</f>
        <v>0</v>
      </c>
      <c r="AT97" s="3">
        <f>IF('Enterprise ATT&amp;CK matrix'!AT97="Y",1,0)</f>
        <v>0</v>
      </c>
      <c r="AU97" s="3">
        <f>IF('Enterprise ATT&amp;CK matrix'!AU97="Y",1,0)</f>
        <v>0</v>
      </c>
      <c r="AV97" s="3">
        <f>IF('Enterprise ATT&amp;CK matrix'!AV97="Y",1,0)</f>
        <v>0</v>
      </c>
    </row>
    <row r="98" spans="29:48" x14ac:dyDescent="0.25">
      <c r="AC98" s="6"/>
      <c r="AD98" s="3" t="s">
        <v>600</v>
      </c>
      <c r="AE98" s="3">
        <f>IF('Enterprise ATT&amp;CK matrix'!AE98="Y",1,0)</f>
        <v>0</v>
      </c>
      <c r="AF98" s="3">
        <f>IF('Enterprise ATT&amp;CK matrix'!AF98="Y",1,0)</f>
        <v>0</v>
      </c>
      <c r="AG98" s="3">
        <f>IF('Enterprise ATT&amp;CK matrix'!AG98="Y",1,0)</f>
        <v>0</v>
      </c>
      <c r="AH98" s="3">
        <f>IF('Enterprise ATT&amp;CK matrix'!AH98="Y",1,0)</f>
        <v>0</v>
      </c>
      <c r="AQ98" s="2" t="s">
        <v>136</v>
      </c>
      <c r="AR98" s="3" t="s">
        <v>601</v>
      </c>
      <c r="AS98" s="3">
        <f>IF('Enterprise ATT&amp;CK matrix'!AS98="Y",1,0)</f>
        <v>0</v>
      </c>
      <c r="AT98" s="3">
        <f>IF('Enterprise ATT&amp;CK matrix'!AT98="Y",1,0)</f>
        <v>0</v>
      </c>
      <c r="AU98" s="3">
        <f>IF('Enterprise ATT&amp;CK matrix'!AU98="Y",1,0)</f>
        <v>0</v>
      </c>
      <c r="AV98" s="3">
        <f>IF('Enterprise ATT&amp;CK matrix'!AV98="Y",1,0)</f>
        <v>0</v>
      </c>
    </row>
    <row r="99" spans="29:48" ht="15" customHeight="1" x14ac:dyDescent="0.25">
      <c r="AC99" s="6"/>
      <c r="AD99" s="3" t="s">
        <v>602</v>
      </c>
      <c r="AE99" s="3">
        <f>IF('Enterprise ATT&amp;CK matrix'!AE99="Y",1,0)</f>
        <v>0</v>
      </c>
      <c r="AF99" s="3">
        <f>IF('Enterprise ATT&amp;CK matrix'!AF99="Y",1,0)</f>
        <v>0</v>
      </c>
      <c r="AG99" s="3">
        <f>IF('Enterprise ATT&amp;CK matrix'!AG99="Y",1,0)</f>
        <v>1</v>
      </c>
      <c r="AH99" s="3">
        <f>IF('Enterprise ATT&amp;CK matrix'!AH99="Y",1,0)</f>
        <v>0</v>
      </c>
      <c r="AQ99" s="6" t="s">
        <v>144</v>
      </c>
      <c r="AR99" s="3" t="s">
        <v>603</v>
      </c>
      <c r="AS99" s="3">
        <f>IF('Enterprise ATT&amp;CK matrix'!AS99="Y",1,0)</f>
        <v>1</v>
      </c>
      <c r="AT99" s="3">
        <f>IF('Enterprise ATT&amp;CK matrix'!AT99="Y",1,0)</f>
        <v>1</v>
      </c>
      <c r="AU99" s="3">
        <f>IF('Enterprise ATT&amp;CK matrix'!AU99="Y",1,0)</f>
        <v>1</v>
      </c>
      <c r="AV99" s="3">
        <f>IF('Enterprise ATT&amp;CK matrix'!AV99="Y",1,0)</f>
        <v>0</v>
      </c>
    </row>
    <row r="100" spans="29:48" ht="15" customHeight="1" x14ac:dyDescent="0.25">
      <c r="AC100" s="6" t="s">
        <v>202</v>
      </c>
      <c r="AD100" s="3" t="s">
        <v>452</v>
      </c>
      <c r="AE100" s="3">
        <f>IF('Enterprise ATT&amp;CK matrix'!AE100="Y",1,0)</f>
        <v>1</v>
      </c>
      <c r="AF100" s="3">
        <f>IF('Enterprise ATT&amp;CK matrix'!AF100="Y",1,0)</f>
        <v>0</v>
      </c>
      <c r="AG100" s="3">
        <f>IF('Enterprise ATT&amp;CK matrix'!AG100="Y",1,0)</f>
        <v>0</v>
      </c>
      <c r="AH100" s="3">
        <f>IF('Enterprise ATT&amp;CK matrix'!AH100="Y",1,0)</f>
        <v>0</v>
      </c>
      <c r="AQ100" s="6"/>
      <c r="AR100" s="3" t="s">
        <v>604</v>
      </c>
      <c r="AS100" s="3">
        <f>IF('Enterprise ATT&amp;CK matrix'!AS100="Y",1,0)</f>
        <v>1</v>
      </c>
      <c r="AT100" s="3">
        <f>IF('Enterprise ATT&amp;CK matrix'!AT100="Y",1,0)</f>
        <v>0</v>
      </c>
      <c r="AU100" s="3">
        <f>IF('Enterprise ATT&amp;CK matrix'!AU100="Y",1,0)</f>
        <v>1</v>
      </c>
      <c r="AV100" s="3">
        <f>IF('Enterprise ATT&amp;CK matrix'!AV100="Y",1,0)</f>
        <v>0</v>
      </c>
    </row>
    <row r="101" spans="29:48" x14ac:dyDescent="0.25">
      <c r="AC101" s="6"/>
      <c r="AD101" s="3" t="s">
        <v>457</v>
      </c>
      <c r="AE101" s="3">
        <f>IF('Enterprise ATT&amp;CK matrix'!AE101="Y",1,0)</f>
        <v>0</v>
      </c>
      <c r="AF101" s="3">
        <f>IF('Enterprise ATT&amp;CK matrix'!AF101="Y",1,0)</f>
        <v>0</v>
      </c>
      <c r="AG101" s="3">
        <f>IF('Enterprise ATT&amp;CK matrix'!AG101="Y",1,0)</f>
        <v>0</v>
      </c>
      <c r="AH101" s="3">
        <f>IF('Enterprise ATT&amp;CK matrix'!AH101="Y",1,0)</f>
        <v>0</v>
      </c>
      <c r="AQ101" s="6"/>
      <c r="AR101" s="3" t="s">
        <v>605</v>
      </c>
      <c r="AS101" s="3">
        <f>IF('Enterprise ATT&amp;CK matrix'!AS101="Y",1,0)</f>
        <v>0</v>
      </c>
      <c r="AT101" s="3">
        <f>IF('Enterprise ATT&amp;CK matrix'!AT101="Y",1,0)</f>
        <v>0</v>
      </c>
      <c r="AU101" s="3">
        <f>IF('Enterprise ATT&amp;CK matrix'!AU101="Y",1,0)</f>
        <v>1</v>
      </c>
      <c r="AV101" s="3">
        <f>IF('Enterprise ATT&amp;CK matrix'!AV101="Y",1,0)</f>
        <v>0</v>
      </c>
    </row>
    <row r="102" spans="29:48" ht="15" customHeight="1" x14ac:dyDescent="0.25">
      <c r="AC102" s="6" t="s">
        <v>210</v>
      </c>
      <c r="AD102" s="3" t="s">
        <v>316</v>
      </c>
      <c r="AE102" s="3">
        <f>IF('Enterprise ATT&amp;CK matrix'!AE102="Y",1,0)</f>
        <v>0</v>
      </c>
      <c r="AF102" s="3">
        <f>IF('Enterprise ATT&amp;CK matrix'!AF102="Y",1,0)</f>
        <v>0</v>
      </c>
      <c r="AG102" s="3">
        <f>IF('Enterprise ATT&amp;CK matrix'!AG102="Y",1,0)</f>
        <v>0</v>
      </c>
      <c r="AH102" s="3">
        <f>IF('Enterprise ATT&amp;CK matrix'!AH102="Y",1,0)</f>
        <v>0</v>
      </c>
      <c r="AQ102" s="6"/>
      <c r="AR102" s="3" t="s">
        <v>606</v>
      </c>
      <c r="AS102" s="3">
        <f>IF('Enterprise ATT&amp;CK matrix'!AS102="Y",1,0)</f>
        <v>0</v>
      </c>
      <c r="AT102" s="3">
        <f>IF('Enterprise ATT&amp;CK matrix'!AT102="Y",1,0)</f>
        <v>0</v>
      </c>
      <c r="AU102" s="3">
        <f>IF('Enterprise ATT&amp;CK matrix'!AU102="Y",1,0)</f>
        <v>1</v>
      </c>
      <c r="AV102" s="3">
        <f>IF('Enterprise ATT&amp;CK matrix'!AV102="Y",1,0)</f>
        <v>0</v>
      </c>
    </row>
    <row r="103" spans="29:48" x14ac:dyDescent="0.25">
      <c r="AC103" s="6"/>
      <c r="AD103" s="3" t="s">
        <v>367</v>
      </c>
      <c r="AE103" s="3">
        <f>IF('Enterprise ATT&amp;CK matrix'!AE103="Y",1,0)</f>
        <v>1</v>
      </c>
      <c r="AF103" s="3">
        <f>IF('Enterprise ATT&amp;CK matrix'!AF103="Y",1,0)</f>
        <v>0</v>
      </c>
      <c r="AG103" s="3">
        <f>IF('Enterprise ATT&amp;CK matrix'!AG103="Y",1,0)</f>
        <v>1</v>
      </c>
      <c r="AH103" s="3">
        <f>IF('Enterprise ATT&amp;CK matrix'!AH103="Y",1,0)</f>
        <v>0</v>
      </c>
      <c r="AQ103" s="6"/>
      <c r="AR103" s="3" t="s">
        <v>607</v>
      </c>
      <c r="AS103" s="3">
        <f>IF('Enterprise ATT&amp;CK matrix'!AS103="Y",1,0)</f>
        <v>1</v>
      </c>
      <c r="AT103" s="3">
        <f>IF('Enterprise ATT&amp;CK matrix'!AT103="Y",1,0)</f>
        <v>0</v>
      </c>
      <c r="AU103" s="3">
        <f>IF('Enterprise ATT&amp;CK matrix'!AU103="Y",1,0)</f>
        <v>1</v>
      </c>
      <c r="AV103" s="3">
        <f>IF('Enterprise ATT&amp;CK matrix'!AV103="Y",1,0)</f>
        <v>0</v>
      </c>
    </row>
    <row r="104" spans="29:48" x14ac:dyDescent="0.25">
      <c r="AC104" s="6"/>
      <c r="AD104" s="3" t="s">
        <v>374</v>
      </c>
      <c r="AE104" s="3">
        <f>IF('Enterprise ATT&amp;CK matrix'!AE104="Y",1,0)</f>
        <v>1</v>
      </c>
      <c r="AF104" s="3">
        <f>IF('Enterprise ATT&amp;CK matrix'!AF104="Y",1,0)</f>
        <v>0</v>
      </c>
      <c r="AG104" s="3">
        <f>IF('Enterprise ATT&amp;CK matrix'!AG104="Y",1,0)</f>
        <v>1</v>
      </c>
      <c r="AH104" s="3">
        <f>IF('Enterprise ATT&amp;CK matrix'!AH104="Y",1,0)</f>
        <v>0</v>
      </c>
      <c r="AQ104" s="6"/>
      <c r="AR104" s="3" t="s">
        <v>608</v>
      </c>
      <c r="AS104" s="3">
        <f>IF('Enterprise ATT&amp;CK matrix'!AS104="Y",1,0)</f>
        <v>1</v>
      </c>
      <c r="AT104" s="3">
        <f>IF('Enterprise ATT&amp;CK matrix'!AT104="Y",1,0)</f>
        <v>1</v>
      </c>
      <c r="AU104" s="3">
        <f>IF('Enterprise ATT&amp;CK matrix'!AU104="Y",1,0)</f>
        <v>1</v>
      </c>
      <c r="AV104" s="3">
        <f>IF('Enterprise ATT&amp;CK matrix'!AV104="Y",1,0)</f>
        <v>0</v>
      </c>
    </row>
    <row r="105" spans="29:48" x14ac:dyDescent="0.25">
      <c r="AC105" s="6"/>
      <c r="AD105" s="3" t="s">
        <v>381</v>
      </c>
      <c r="AE105" s="3">
        <f>IF('Enterprise ATT&amp;CK matrix'!AE105="Y",1,0)</f>
        <v>1</v>
      </c>
      <c r="AF105" s="3">
        <f>IF('Enterprise ATT&amp;CK matrix'!AF105="Y",1,0)</f>
        <v>0</v>
      </c>
      <c r="AG105" s="3">
        <f>IF('Enterprise ATT&amp;CK matrix'!AG105="Y",1,0)</f>
        <v>1</v>
      </c>
      <c r="AH105" s="3">
        <f>IF('Enterprise ATT&amp;CK matrix'!AH105="Y",1,0)</f>
        <v>0</v>
      </c>
      <c r="AQ105" s="6"/>
      <c r="AR105" s="3" t="s">
        <v>609</v>
      </c>
      <c r="AS105" s="3">
        <f>IF('Enterprise ATT&amp;CK matrix'!AS105="Y",1,0)</f>
        <v>0</v>
      </c>
      <c r="AT105" s="3">
        <f>IF('Enterprise ATT&amp;CK matrix'!AT105="Y",1,0)</f>
        <v>0</v>
      </c>
      <c r="AU105" s="3">
        <f>IF('Enterprise ATT&amp;CK matrix'!AU105="Y",1,0)</f>
        <v>0</v>
      </c>
      <c r="AV105" s="3">
        <f>IF('Enterprise ATT&amp;CK matrix'!AV105="Y",1,0)</f>
        <v>0</v>
      </c>
    </row>
    <row r="106" spans="29:48" x14ac:dyDescent="0.25">
      <c r="AQ106" s="6"/>
      <c r="AR106" s="3" t="s">
        <v>610</v>
      </c>
      <c r="AS106" s="3">
        <f>IF('Enterprise ATT&amp;CK matrix'!AS106="Y",1,0)</f>
        <v>0</v>
      </c>
      <c r="AT106" s="3">
        <f>IF('Enterprise ATT&amp;CK matrix'!AT106="Y",1,0)</f>
        <v>0</v>
      </c>
      <c r="AU106" s="3">
        <f>IF('Enterprise ATT&amp;CK matrix'!AU106="Y",1,0)</f>
        <v>1</v>
      </c>
      <c r="AV106" s="3">
        <f>IF('Enterprise ATT&amp;CK matrix'!AV106="Y",1,0)</f>
        <v>0</v>
      </c>
    </row>
    <row r="107" spans="29:48" x14ac:dyDescent="0.25">
      <c r="AQ107" s="6"/>
      <c r="AR107" s="3" t="s">
        <v>611</v>
      </c>
      <c r="AS107" s="3">
        <f>IF('Enterprise ATT&amp;CK matrix'!AS107="Y",1,0)</f>
        <v>0</v>
      </c>
      <c r="AT107" s="3">
        <f>IF('Enterprise ATT&amp;CK matrix'!AT107="Y",1,0)</f>
        <v>0</v>
      </c>
      <c r="AU107" s="3">
        <f>IF('Enterprise ATT&amp;CK matrix'!AU107="Y",1,0)</f>
        <v>0</v>
      </c>
      <c r="AV107" s="3">
        <f>IF('Enterprise ATT&amp;CK matrix'!AV107="Y",1,0)</f>
        <v>0</v>
      </c>
    </row>
    <row r="108" spans="29:48" x14ac:dyDescent="0.25">
      <c r="AQ108" s="6"/>
      <c r="AR108" s="3" t="s">
        <v>612</v>
      </c>
      <c r="AS108" s="3">
        <f>IF('Enterprise ATT&amp;CK matrix'!AS108="Y",1,0)</f>
        <v>0</v>
      </c>
      <c r="AT108" s="3">
        <f>IF('Enterprise ATT&amp;CK matrix'!AT108="Y",1,0)</f>
        <v>0</v>
      </c>
      <c r="AU108" s="3">
        <f>IF('Enterprise ATT&amp;CK matrix'!AU108="Y",1,0)</f>
        <v>0</v>
      </c>
      <c r="AV108" s="3">
        <f>IF('Enterprise ATT&amp;CK matrix'!AV108="Y",1,0)</f>
        <v>0</v>
      </c>
    </row>
    <row r="109" spans="29:48" x14ac:dyDescent="0.25">
      <c r="AQ109" s="6"/>
      <c r="AR109" s="3" t="s">
        <v>613</v>
      </c>
      <c r="AS109" s="3">
        <f>IF('Enterprise ATT&amp;CK matrix'!AS109="Y",1,0)</f>
        <v>1</v>
      </c>
      <c r="AT109" s="3">
        <f>IF('Enterprise ATT&amp;CK matrix'!AT109="Y",1,0)</f>
        <v>0</v>
      </c>
      <c r="AU109" s="3">
        <f>IF('Enterprise ATT&amp;CK matrix'!AU109="Y",1,0)</f>
        <v>1</v>
      </c>
      <c r="AV109" s="3">
        <f>IF('Enterprise ATT&amp;CK matrix'!AV109="Y",1,0)</f>
        <v>0</v>
      </c>
    </row>
    <row r="110" spans="29:48" x14ac:dyDescent="0.25">
      <c r="AQ110" s="6"/>
      <c r="AR110" s="3" t="s">
        <v>333</v>
      </c>
      <c r="AS110" s="3">
        <f>IF('Enterprise ATT&amp;CK matrix'!AS110="Y",1,0)</f>
        <v>0</v>
      </c>
      <c r="AT110" s="3">
        <f>IF('Enterprise ATT&amp;CK matrix'!AT110="Y",1,0)</f>
        <v>0</v>
      </c>
      <c r="AU110" s="3">
        <f>IF('Enterprise ATT&amp;CK matrix'!AU110="Y",1,0)</f>
        <v>0</v>
      </c>
      <c r="AV110" s="3">
        <f>IF('Enterprise ATT&amp;CK matrix'!AV110="Y",1,0)</f>
        <v>0</v>
      </c>
    </row>
    <row r="111" spans="29:48" x14ac:dyDescent="0.25">
      <c r="AQ111" s="6"/>
      <c r="AR111" s="3" t="s">
        <v>614</v>
      </c>
      <c r="AS111" s="3">
        <f>IF('Enterprise ATT&amp;CK matrix'!AS111="Y",1,0)</f>
        <v>1</v>
      </c>
      <c r="AT111" s="3">
        <f>IF('Enterprise ATT&amp;CK matrix'!AT111="Y",1,0)</f>
        <v>0</v>
      </c>
      <c r="AU111" s="3">
        <f>IF('Enterprise ATT&amp;CK matrix'!AU111="Y",1,0)</f>
        <v>0</v>
      </c>
      <c r="AV111" s="3">
        <f>IF('Enterprise ATT&amp;CK matrix'!AV111="Y",1,0)</f>
        <v>0</v>
      </c>
    </row>
    <row r="112" spans="29:48" x14ac:dyDescent="0.25">
      <c r="AQ112" s="2" t="s">
        <v>152</v>
      </c>
      <c r="AS112" s="3">
        <f>IF('Enterprise ATT&amp;CK matrix'!AS112="Y",1,0)</f>
        <v>0</v>
      </c>
      <c r="AT112" s="3">
        <f>IF('Enterprise ATT&amp;CK matrix'!AT112="Y",1,0)</f>
        <v>0</v>
      </c>
      <c r="AU112" s="3">
        <f>IF('Enterprise ATT&amp;CK matrix'!AU112="Y",1,0)</f>
        <v>0</v>
      </c>
      <c r="AV112" s="3">
        <f>IF('Enterprise ATT&amp;CK matrix'!AV112="Y",1,0)</f>
        <v>0</v>
      </c>
    </row>
    <row r="113" spans="43:48" ht="15" customHeight="1" x14ac:dyDescent="0.25">
      <c r="AQ113" s="6" t="s">
        <v>154</v>
      </c>
      <c r="AR113" s="3" t="s">
        <v>582</v>
      </c>
      <c r="AS113" s="3">
        <f>IF('Enterprise ATT&amp;CK matrix'!AS113="Y",1,0)</f>
        <v>0</v>
      </c>
      <c r="AT113" s="3">
        <f>IF('Enterprise ATT&amp;CK matrix'!AT113="Y",1,0)</f>
        <v>0</v>
      </c>
      <c r="AU113" s="3">
        <f>IF('Enterprise ATT&amp;CK matrix'!AU113="Y",1,0)</f>
        <v>0</v>
      </c>
      <c r="AV113" s="3">
        <f>IF('Enterprise ATT&amp;CK matrix'!AV113="Y",1,0)</f>
        <v>0</v>
      </c>
    </row>
    <row r="114" spans="43:48" x14ac:dyDescent="0.25">
      <c r="AQ114" s="6"/>
      <c r="AR114" s="3" t="s">
        <v>584</v>
      </c>
      <c r="AS114" s="3">
        <f>IF('Enterprise ATT&amp;CK matrix'!AS114="Y",1,0)</f>
        <v>0</v>
      </c>
      <c r="AT114" s="3">
        <f>IF('Enterprise ATT&amp;CK matrix'!AT114="Y",1,0)</f>
        <v>0</v>
      </c>
      <c r="AU114" s="3">
        <f>IF('Enterprise ATT&amp;CK matrix'!AU114="Y",1,0)</f>
        <v>0</v>
      </c>
      <c r="AV114" s="3">
        <f>IF('Enterprise ATT&amp;CK matrix'!AV114="Y",1,0)</f>
        <v>0</v>
      </c>
    </row>
    <row r="115" spans="43:48" x14ac:dyDescent="0.25">
      <c r="AQ115" s="6"/>
      <c r="AR115" s="3" t="s">
        <v>586</v>
      </c>
      <c r="AS115" s="3">
        <f>IF('Enterprise ATT&amp;CK matrix'!AS115="Y",1,0)</f>
        <v>0</v>
      </c>
      <c r="AT115" s="3">
        <f>IF('Enterprise ATT&amp;CK matrix'!AT115="Y",1,0)</f>
        <v>0</v>
      </c>
      <c r="AU115" s="3">
        <f>IF('Enterprise ATT&amp;CK matrix'!AU115="Y",1,0)</f>
        <v>0</v>
      </c>
      <c r="AV115" s="3">
        <f>IF('Enterprise ATT&amp;CK matrix'!AV115="Y",1,0)</f>
        <v>0</v>
      </c>
    </row>
    <row r="116" spans="43:48" x14ac:dyDescent="0.25">
      <c r="AQ116" s="6"/>
      <c r="AR116" s="3" t="s">
        <v>588</v>
      </c>
      <c r="AS116" s="3">
        <f>IF('Enterprise ATT&amp;CK matrix'!AS116="Y",1,0)</f>
        <v>0</v>
      </c>
      <c r="AT116" s="3">
        <f>IF('Enterprise ATT&amp;CK matrix'!AT116="Y",1,0)</f>
        <v>0</v>
      </c>
      <c r="AU116" s="3">
        <f>IF('Enterprise ATT&amp;CK matrix'!AU116="Y",1,0)</f>
        <v>0</v>
      </c>
      <c r="AV116" s="3">
        <f>IF('Enterprise ATT&amp;CK matrix'!AV116="Y",1,0)</f>
        <v>0</v>
      </c>
    </row>
    <row r="117" spans="43:48" x14ac:dyDescent="0.25">
      <c r="AQ117" s="6"/>
      <c r="AR117" s="3" t="s">
        <v>589</v>
      </c>
      <c r="AS117" s="3">
        <f>IF('Enterprise ATT&amp;CK matrix'!AS117="Y",1,0)</f>
        <v>0</v>
      </c>
      <c r="AT117" s="3">
        <f>IF('Enterprise ATT&amp;CK matrix'!AT117="Y",1,0)</f>
        <v>0</v>
      </c>
      <c r="AU117" s="3">
        <f>IF('Enterprise ATT&amp;CK matrix'!AU117="Y",1,0)</f>
        <v>0</v>
      </c>
      <c r="AV117" s="3">
        <f>IF('Enterprise ATT&amp;CK matrix'!AV117="Y",1,0)</f>
        <v>0</v>
      </c>
    </row>
    <row r="118" spans="43:48" ht="15" customHeight="1" x14ac:dyDescent="0.25">
      <c r="AQ118" s="6" t="s">
        <v>156</v>
      </c>
      <c r="AR118" s="3" t="s">
        <v>562</v>
      </c>
      <c r="AS118" s="3">
        <f>IF('Enterprise ATT&amp;CK matrix'!AS118="Y",1,0)</f>
        <v>1</v>
      </c>
      <c r="AT118" s="3">
        <f>IF('Enterprise ATT&amp;CK matrix'!AT118="Y",1,0)</f>
        <v>0</v>
      </c>
      <c r="AU118" s="3">
        <f>IF('Enterprise ATT&amp;CK matrix'!AU118="Y",1,0)</f>
        <v>1</v>
      </c>
      <c r="AV118" s="3">
        <f>IF('Enterprise ATT&amp;CK matrix'!AV118="Y",1,0)</f>
        <v>0</v>
      </c>
    </row>
    <row r="119" spans="43:48" x14ac:dyDescent="0.25">
      <c r="AQ119" s="6"/>
      <c r="AR119" s="3" t="s">
        <v>564</v>
      </c>
      <c r="AS119" s="3">
        <f>IF('Enterprise ATT&amp;CK matrix'!AS119="Y",1,0)</f>
        <v>1</v>
      </c>
      <c r="AT119" s="3">
        <f>IF('Enterprise ATT&amp;CK matrix'!AT119="Y",1,0)</f>
        <v>0</v>
      </c>
      <c r="AU119" s="3">
        <f>IF('Enterprise ATT&amp;CK matrix'!AU119="Y",1,0)</f>
        <v>1</v>
      </c>
      <c r="AV119" s="3">
        <f>IF('Enterprise ATT&amp;CK matrix'!AV119="Y",1,0)</f>
        <v>0</v>
      </c>
    </row>
    <row r="120" spans="43:48" x14ac:dyDescent="0.25">
      <c r="AQ120" s="6"/>
      <c r="AR120" s="3" t="s">
        <v>567</v>
      </c>
      <c r="AS120" s="3">
        <f>IF('Enterprise ATT&amp;CK matrix'!AS120="Y",1,0)</f>
        <v>0</v>
      </c>
      <c r="AT120" s="3">
        <f>IF('Enterprise ATT&amp;CK matrix'!AT120="Y",1,0)</f>
        <v>0</v>
      </c>
      <c r="AU120" s="3">
        <f>IF('Enterprise ATT&amp;CK matrix'!AU120="Y",1,0)</f>
        <v>1</v>
      </c>
      <c r="AV120" s="3">
        <f>IF('Enterprise ATT&amp;CK matrix'!AV120="Y",1,0)</f>
        <v>0</v>
      </c>
    </row>
    <row r="121" spans="43:48" x14ac:dyDescent="0.25">
      <c r="AQ121" s="6"/>
      <c r="AR121" s="3" t="s">
        <v>570</v>
      </c>
      <c r="AS121" s="3">
        <f>IF('Enterprise ATT&amp;CK matrix'!AS121="Y",1,0)</f>
        <v>0</v>
      </c>
      <c r="AT121" s="3">
        <f>IF('Enterprise ATT&amp;CK matrix'!AT121="Y",1,0)</f>
        <v>0</v>
      </c>
      <c r="AU121" s="3">
        <f>IF('Enterprise ATT&amp;CK matrix'!AU121="Y",1,0)</f>
        <v>0</v>
      </c>
      <c r="AV121" s="3">
        <f>IF('Enterprise ATT&amp;CK matrix'!AV121="Y",1,0)</f>
        <v>0</v>
      </c>
    </row>
    <row r="122" spans="43:48" x14ac:dyDescent="0.25">
      <c r="AQ122" s="6"/>
      <c r="AR122" s="3" t="s">
        <v>573</v>
      </c>
      <c r="AS122" s="3">
        <f>IF('Enterprise ATT&amp;CK matrix'!AS122="Y",1,0)</f>
        <v>1</v>
      </c>
      <c r="AT122" s="3">
        <f>IF('Enterprise ATT&amp;CK matrix'!AT122="Y",1,0)</f>
        <v>0</v>
      </c>
      <c r="AU122" s="3">
        <f>IF('Enterprise ATT&amp;CK matrix'!AU122="Y",1,0)</f>
        <v>1</v>
      </c>
      <c r="AV122" s="3">
        <f>IF('Enterprise ATT&amp;CK matrix'!AV122="Y",1,0)</f>
        <v>0</v>
      </c>
    </row>
    <row r="123" spans="43:48" x14ac:dyDescent="0.25">
      <c r="AQ123" s="6"/>
      <c r="AR123" s="3" t="s">
        <v>576</v>
      </c>
      <c r="AS123" s="3">
        <f>IF('Enterprise ATT&amp;CK matrix'!AS123="Y",1,0)</f>
        <v>0</v>
      </c>
      <c r="AT123" s="3">
        <f>IF('Enterprise ATT&amp;CK matrix'!AT123="Y",1,0)</f>
        <v>0</v>
      </c>
      <c r="AU123" s="3">
        <f>IF('Enterprise ATT&amp;CK matrix'!AU123="Y",1,0)</f>
        <v>0</v>
      </c>
      <c r="AV123" s="3">
        <f>IF('Enterprise ATT&amp;CK matrix'!AV123="Y",1,0)</f>
        <v>0</v>
      </c>
    </row>
    <row r="124" spans="43:48" x14ac:dyDescent="0.25">
      <c r="AQ124" s="6"/>
      <c r="AR124" s="3" t="s">
        <v>578</v>
      </c>
      <c r="AS124" s="3">
        <f>IF('Enterprise ATT&amp;CK matrix'!AS124="Y",1,0)</f>
        <v>0</v>
      </c>
      <c r="AT124" s="3">
        <f>IF('Enterprise ATT&amp;CK matrix'!AT124="Y",1,0)</f>
        <v>0</v>
      </c>
      <c r="AU124" s="3">
        <f>IF('Enterprise ATT&amp;CK matrix'!AU124="Y",1,0)</f>
        <v>0</v>
      </c>
      <c r="AV124" s="3">
        <f>IF('Enterprise ATT&amp;CK matrix'!AV124="Y",1,0)</f>
        <v>0</v>
      </c>
    </row>
    <row r="125" spans="43:48" x14ac:dyDescent="0.25">
      <c r="AQ125" s="6"/>
      <c r="AR125" s="3" t="s">
        <v>580</v>
      </c>
      <c r="AS125" s="3">
        <f>IF('Enterprise ATT&amp;CK matrix'!AS125="Y",1,0)</f>
        <v>0</v>
      </c>
      <c r="AT125" s="3">
        <f>IF('Enterprise ATT&amp;CK matrix'!AT125="Y",1,0)</f>
        <v>0</v>
      </c>
      <c r="AU125" s="3">
        <f>IF('Enterprise ATT&amp;CK matrix'!AU125="Y",1,0)</f>
        <v>1</v>
      </c>
      <c r="AV125" s="3">
        <f>IF('Enterprise ATT&amp;CK matrix'!AV125="Y",1,0)</f>
        <v>0</v>
      </c>
    </row>
    <row r="126" spans="43:48" x14ac:dyDescent="0.25">
      <c r="AQ126" s="6"/>
      <c r="AR126" s="3" t="s">
        <v>581</v>
      </c>
      <c r="AS126" s="3">
        <f>IF('Enterprise ATT&amp;CK matrix'!AS126="Y",1,0)</f>
        <v>0</v>
      </c>
      <c r="AT126" s="3">
        <f>IF('Enterprise ATT&amp;CK matrix'!AT126="Y",1,0)</f>
        <v>0</v>
      </c>
      <c r="AU126" s="3">
        <f>IF('Enterprise ATT&amp;CK matrix'!AU126="Y",1,0)</f>
        <v>0</v>
      </c>
      <c r="AV126" s="3">
        <f>IF('Enterprise ATT&amp;CK matrix'!AV126="Y",1,0)</f>
        <v>0</v>
      </c>
    </row>
    <row r="127" spans="43:48" x14ac:dyDescent="0.25">
      <c r="AQ127" s="6"/>
      <c r="AR127" s="3" t="s">
        <v>583</v>
      </c>
      <c r="AS127" s="3">
        <f>IF('Enterprise ATT&amp;CK matrix'!AS127="Y",1,0)</f>
        <v>0</v>
      </c>
      <c r="AT127" s="3">
        <f>IF('Enterprise ATT&amp;CK matrix'!AT127="Y",1,0)</f>
        <v>0</v>
      </c>
      <c r="AU127" s="3">
        <f>IF('Enterprise ATT&amp;CK matrix'!AU127="Y",1,0)</f>
        <v>0</v>
      </c>
      <c r="AV127" s="3">
        <f>IF('Enterprise ATT&amp;CK matrix'!AV127="Y",1,0)</f>
        <v>0</v>
      </c>
    </row>
    <row r="128" spans="43:48" x14ac:dyDescent="0.25">
      <c r="AQ128" s="6"/>
      <c r="AR128" s="3" t="s">
        <v>585</v>
      </c>
      <c r="AS128" s="3">
        <f>IF('Enterprise ATT&amp;CK matrix'!AS128="Y",1,0)</f>
        <v>0</v>
      </c>
      <c r="AT128" s="3">
        <f>IF('Enterprise ATT&amp;CK matrix'!AT128="Y",1,0)</f>
        <v>0</v>
      </c>
      <c r="AU128" s="3">
        <f>IF('Enterprise ATT&amp;CK matrix'!AU128="Y",1,0)</f>
        <v>0</v>
      </c>
      <c r="AV128" s="3">
        <f>IF('Enterprise ATT&amp;CK matrix'!AV128="Y",1,0)</f>
        <v>0</v>
      </c>
    </row>
    <row r="129" spans="43:48" x14ac:dyDescent="0.25">
      <c r="AQ129" s="6"/>
      <c r="AR129" s="3" t="s">
        <v>587</v>
      </c>
      <c r="AS129" s="3">
        <f>IF('Enterprise ATT&amp;CK matrix'!AS129="Y",1,0)</f>
        <v>0</v>
      </c>
      <c r="AT129" s="3">
        <f>IF('Enterprise ATT&amp;CK matrix'!AT129="Y",1,0)</f>
        <v>0</v>
      </c>
      <c r="AU129" s="3">
        <f>IF('Enterprise ATT&amp;CK matrix'!AU129="Y",1,0)</f>
        <v>0</v>
      </c>
      <c r="AV129" s="3">
        <f>IF('Enterprise ATT&amp;CK matrix'!AV129="Y",1,0)</f>
        <v>0</v>
      </c>
    </row>
    <row r="130" spans="43:48" x14ac:dyDescent="0.25">
      <c r="AQ130" s="2" t="s">
        <v>160</v>
      </c>
      <c r="AS130" s="3">
        <f>IF('Enterprise ATT&amp;CK matrix'!AS130="Y",1,0)</f>
        <v>1</v>
      </c>
      <c r="AT130" s="3">
        <f>IF('Enterprise ATT&amp;CK matrix'!AT130="Y",1,0)</f>
        <v>0</v>
      </c>
      <c r="AU130" s="3">
        <f>IF('Enterprise ATT&amp;CK matrix'!AU130="Y",1,0)</f>
        <v>1</v>
      </c>
      <c r="AV130" s="3">
        <f>IF('Enterprise ATT&amp;CK matrix'!AV130="Y",1,0)</f>
        <v>0</v>
      </c>
    </row>
    <row r="131" spans="43:48" x14ac:dyDescent="0.25">
      <c r="AQ131" s="2" t="s">
        <v>167</v>
      </c>
      <c r="AS131" s="3">
        <f>IF('Enterprise ATT&amp;CK matrix'!AS131="Y",1,0)</f>
        <v>0</v>
      </c>
      <c r="AT131" s="3">
        <f>IF('Enterprise ATT&amp;CK matrix'!AT131="Y",1,0)</f>
        <v>0</v>
      </c>
      <c r="AU131" s="3">
        <f>IF('Enterprise ATT&amp;CK matrix'!AU131="Y",1,0)</f>
        <v>1</v>
      </c>
      <c r="AV131" s="3">
        <f>IF('Enterprise ATT&amp;CK matrix'!AV131="Y",1,0)</f>
        <v>0</v>
      </c>
    </row>
    <row r="132" spans="43:48" x14ac:dyDescent="0.25">
      <c r="AQ132" s="2" t="s">
        <v>168</v>
      </c>
      <c r="AS132" s="3">
        <f>IF('Enterprise ATT&amp;CK matrix'!AS132="Y",1,0)</f>
        <v>0</v>
      </c>
      <c r="AT132" s="3">
        <f>IF('Enterprise ATT&amp;CK matrix'!AT132="Y",1,0)</f>
        <v>0</v>
      </c>
      <c r="AU132" s="3">
        <f>IF('Enterprise ATT&amp;CK matrix'!AU132="Y",1,0)</f>
        <v>0</v>
      </c>
      <c r="AV132" s="3">
        <f>IF('Enterprise ATT&amp;CK matrix'!AV132="Y",1,0)</f>
        <v>0</v>
      </c>
    </row>
    <row r="133" spans="43:48" ht="15" customHeight="1" x14ac:dyDescent="0.25">
      <c r="AQ133" s="6" t="s">
        <v>187</v>
      </c>
      <c r="AR133" s="3" t="s">
        <v>217</v>
      </c>
      <c r="AS133" s="3">
        <f>IF('Enterprise ATT&amp;CK matrix'!AS133="Y",1,0)</f>
        <v>0</v>
      </c>
      <c r="AT133" s="3">
        <f>IF('Enterprise ATT&amp;CK matrix'!AT133="Y",1,0)</f>
        <v>0</v>
      </c>
      <c r="AU133" s="3">
        <f>IF('Enterprise ATT&amp;CK matrix'!AU133="Y",1,0)</f>
        <v>0</v>
      </c>
      <c r="AV133" s="3">
        <f>IF('Enterprise ATT&amp;CK matrix'!AV133="Y",1,0)</f>
        <v>0</v>
      </c>
    </row>
    <row r="134" spans="43:48" x14ac:dyDescent="0.25">
      <c r="AQ134" s="6"/>
      <c r="AR134" s="3" t="s">
        <v>615</v>
      </c>
      <c r="AS134" s="3">
        <f>IF('Enterprise ATT&amp;CK matrix'!AS134="Y",1,0)</f>
        <v>0</v>
      </c>
      <c r="AT134" s="3">
        <f>IF('Enterprise ATT&amp;CK matrix'!AT134="Y",1,0)</f>
        <v>0</v>
      </c>
      <c r="AU134" s="3">
        <f>IF('Enterprise ATT&amp;CK matrix'!AU134="Y",1,0)</f>
        <v>1</v>
      </c>
      <c r="AV134" s="3">
        <f>IF('Enterprise ATT&amp;CK matrix'!AV134="Y",1,0)</f>
        <v>0</v>
      </c>
    </row>
    <row r="135" spans="43:48" x14ac:dyDescent="0.25">
      <c r="AQ135" s="6"/>
      <c r="AR135" s="3" t="s">
        <v>616</v>
      </c>
      <c r="AS135" s="3">
        <f>IF('Enterprise ATT&amp;CK matrix'!AS135="Y",1,0)</f>
        <v>0</v>
      </c>
      <c r="AT135" s="3">
        <f>IF('Enterprise ATT&amp;CK matrix'!AT135="Y",1,0)</f>
        <v>0</v>
      </c>
      <c r="AU135" s="3">
        <f>IF('Enterprise ATT&amp;CK matrix'!AU135="Y",1,0)</f>
        <v>1</v>
      </c>
      <c r="AV135" s="3">
        <f>IF('Enterprise ATT&amp;CK matrix'!AV135="Y",1,0)</f>
        <v>0</v>
      </c>
    </row>
    <row r="136" spans="43:48" x14ac:dyDescent="0.25">
      <c r="AQ136" s="6"/>
      <c r="AR136" s="3" t="s">
        <v>617</v>
      </c>
      <c r="AS136" s="3">
        <f>IF('Enterprise ATT&amp;CK matrix'!AS136="Y",1,0)</f>
        <v>0</v>
      </c>
      <c r="AT136" s="3">
        <f>IF('Enterprise ATT&amp;CK matrix'!AT136="Y",1,0)</f>
        <v>0</v>
      </c>
      <c r="AU136" s="3">
        <f>IF('Enterprise ATT&amp;CK matrix'!AU136="Y",1,0)</f>
        <v>1</v>
      </c>
      <c r="AV136" s="3">
        <f>IF('Enterprise ATT&amp;CK matrix'!AV136="Y",1,0)</f>
        <v>0</v>
      </c>
    </row>
    <row r="137" spans="43:48" x14ac:dyDescent="0.25">
      <c r="AQ137" s="6"/>
      <c r="AR137" s="3" t="s">
        <v>618</v>
      </c>
      <c r="AS137" s="3">
        <f>IF('Enterprise ATT&amp;CK matrix'!AS137="Y",1,0)</f>
        <v>0</v>
      </c>
      <c r="AT137" s="3">
        <f>IF('Enterprise ATT&amp;CK matrix'!AT137="Y",1,0)</f>
        <v>0</v>
      </c>
      <c r="AU137" s="3">
        <f>IF('Enterprise ATT&amp;CK matrix'!AU137="Y",1,0)</f>
        <v>1</v>
      </c>
      <c r="AV137" s="3">
        <f>IF('Enterprise ATT&amp;CK matrix'!AV137="Y",1,0)</f>
        <v>0</v>
      </c>
    </row>
    <row r="138" spans="43:48" x14ac:dyDescent="0.25">
      <c r="AQ138" s="6"/>
      <c r="AR138" s="3" t="s">
        <v>619</v>
      </c>
      <c r="AS138" s="3">
        <f>IF('Enterprise ATT&amp;CK matrix'!AS138="Y",1,0)</f>
        <v>0</v>
      </c>
      <c r="AT138" s="3">
        <f>IF('Enterprise ATT&amp;CK matrix'!AT138="Y",1,0)</f>
        <v>0</v>
      </c>
      <c r="AU138" s="3">
        <f>IF('Enterprise ATT&amp;CK matrix'!AU138="Y",1,0)</f>
        <v>0</v>
      </c>
      <c r="AV138" s="3">
        <f>IF('Enterprise ATT&amp;CK matrix'!AV138="Y",1,0)</f>
        <v>0</v>
      </c>
    </row>
    <row r="139" spans="43:48" ht="15" customHeight="1" x14ac:dyDescent="0.25">
      <c r="AQ139" s="6" t="s">
        <v>189</v>
      </c>
      <c r="AR139" s="3" t="s">
        <v>620</v>
      </c>
      <c r="AS139" s="3">
        <f>IF('Enterprise ATT&amp;CK matrix'!AS139="Y",1,0)</f>
        <v>0</v>
      </c>
      <c r="AT139" s="3">
        <f>IF('Enterprise ATT&amp;CK matrix'!AT139="Y",1,0)</f>
        <v>0</v>
      </c>
      <c r="AU139" s="3">
        <f>IF('Enterprise ATT&amp;CK matrix'!AU139="Y",1,0)</f>
        <v>1</v>
      </c>
      <c r="AV139" s="3">
        <f>IF('Enterprise ATT&amp;CK matrix'!AV139="Y",1,0)</f>
        <v>0</v>
      </c>
    </row>
    <row r="140" spans="43:48" x14ac:dyDescent="0.25">
      <c r="AQ140" s="6"/>
      <c r="AR140" s="3" t="s">
        <v>621</v>
      </c>
      <c r="AS140" s="3">
        <f>IF('Enterprise ATT&amp;CK matrix'!AS140="Y",1,0)</f>
        <v>1</v>
      </c>
      <c r="AT140" s="3">
        <f>IF('Enterprise ATT&amp;CK matrix'!AT140="Y",1,0)</f>
        <v>0</v>
      </c>
      <c r="AU140" s="3">
        <f>IF('Enterprise ATT&amp;CK matrix'!AU140="Y",1,0)</f>
        <v>1</v>
      </c>
      <c r="AV140" s="3">
        <f>IF('Enterprise ATT&amp;CK matrix'!AV140="Y",1,0)</f>
        <v>0</v>
      </c>
    </row>
    <row r="141" spans="43:48" x14ac:dyDescent="0.25">
      <c r="AQ141" s="6"/>
      <c r="AR141" s="3" t="s">
        <v>622</v>
      </c>
      <c r="AS141" s="3">
        <f>IF('Enterprise ATT&amp;CK matrix'!AS141="Y",1,0)</f>
        <v>0</v>
      </c>
      <c r="AT141" s="3">
        <f>IF('Enterprise ATT&amp;CK matrix'!AT141="Y",1,0)</f>
        <v>0</v>
      </c>
      <c r="AU141" s="3">
        <f>IF('Enterprise ATT&amp;CK matrix'!AU141="Y",1,0)</f>
        <v>1</v>
      </c>
      <c r="AV141" s="3">
        <f>IF('Enterprise ATT&amp;CK matrix'!AV141="Y",1,0)</f>
        <v>0</v>
      </c>
    </row>
    <row r="142" spans="43:48" x14ac:dyDescent="0.25">
      <c r="AQ142" s="6"/>
      <c r="AR142" s="3" t="s">
        <v>623</v>
      </c>
      <c r="AS142" s="3">
        <f>IF('Enterprise ATT&amp;CK matrix'!AS142="Y",1,0)</f>
        <v>0</v>
      </c>
      <c r="AT142" s="3">
        <f>IF('Enterprise ATT&amp;CK matrix'!AT142="Y",1,0)</f>
        <v>0</v>
      </c>
      <c r="AU142" s="3">
        <f>IF('Enterprise ATT&amp;CK matrix'!AU142="Y",1,0)</f>
        <v>0</v>
      </c>
      <c r="AV142" s="3">
        <f>IF('Enterprise ATT&amp;CK matrix'!AV142="Y",1,0)</f>
        <v>0</v>
      </c>
    </row>
    <row r="143" spans="43:48" x14ac:dyDescent="0.25">
      <c r="AQ143" s="6"/>
      <c r="AR143" s="3" t="s">
        <v>624</v>
      </c>
      <c r="AS143" s="3">
        <f>IF('Enterprise ATT&amp;CK matrix'!AS143="Y",1,0)</f>
        <v>1</v>
      </c>
      <c r="AT143" s="3">
        <f>IF('Enterprise ATT&amp;CK matrix'!AT143="Y",1,0)</f>
        <v>0</v>
      </c>
      <c r="AU143" s="3">
        <f>IF('Enterprise ATT&amp;CK matrix'!AU143="Y",1,0)</f>
        <v>1</v>
      </c>
      <c r="AV143" s="3">
        <f>IF('Enterprise ATT&amp;CK matrix'!AV143="Y",1,0)</f>
        <v>0</v>
      </c>
    </row>
    <row r="144" spans="43:48" x14ac:dyDescent="0.25">
      <c r="AQ144" s="6"/>
      <c r="AR144" s="3" t="s">
        <v>625</v>
      </c>
      <c r="AS144" s="3">
        <f>IF('Enterprise ATT&amp;CK matrix'!AS144="Y",1,0)</f>
        <v>0</v>
      </c>
      <c r="AT144" s="3">
        <f>IF('Enterprise ATT&amp;CK matrix'!AT144="Y",1,0)</f>
        <v>0</v>
      </c>
      <c r="AU144" s="3">
        <f>IF('Enterprise ATT&amp;CK matrix'!AU144="Y",1,0)</f>
        <v>0</v>
      </c>
      <c r="AV144" s="3">
        <f>IF('Enterprise ATT&amp;CK matrix'!AV144="Y",1,0)</f>
        <v>0</v>
      </c>
    </row>
    <row r="145" spans="43:48" x14ac:dyDescent="0.25">
      <c r="AQ145" s="6"/>
      <c r="AR145" s="3" t="s">
        <v>626</v>
      </c>
      <c r="AS145" s="3">
        <f>IF('Enterprise ATT&amp;CK matrix'!AS145="Y",1,0)</f>
        <v>0</v>
      </c>
      <c r="AT145" s="3">
        <f>IF('Enterprise ATT&amp;CK matrix'!AT145="Y",1,0)</f>
        <v>0</v>
      </c>
      <c r="AU145" s="3">
        <f>IF('Enterprise ATT&amp;CK matrix'!AU145="Y",1,0)</f>
        <v>0</v>
      </c>
      <c r="AV145" s="3">
        <f>IF('Enterprise ATT&amp;CK matrix'!AV145="Y",1,0)</f>
        <v>0</v>
      </c>
    </row>
    <row r="146" spans="43:48" x14ac:dyDescent="0.25">
      <c r="AQ146" s="6"/>
      <c r="AR146" s="3" t="s">
        <v>627</v>
      </c>
      <c r="AS146" s="3">
        <f>IF('Enterprise ATT&amp;CK matrix'!AS146="Y",1,0)</f>
        <v>1</v>
      </c>
      <c r="AT146" s="3">
        <f>IF('Enterprise ATT&amp;CK matrix'!AT146="Y",1,0)</f>
        <v>0</v>
      </c>
      <c r="AU146" s="3">
        <f>IF('Enterprise ATT&amp;CK matrix'!AU146="Y",1,0)</f>
        <v>1</v>
      </c>
      <c r="AV146" s="3">
        <f>IF('Enterprise ATT&amp;CK matrix'!AV146="Y",1,0)</f>
        <v>0</v>
      </c>
    </row>
    <row r="147" spans="43:48" x14ac:dyDescent="0.25">
      <c r="AQ147" s="6"/>
      <c r="AR147" s="3" t="s">
        <v>628</v>
      </c>
      <c r="AS147" s="3">
        <f>IF('Enterprise ATT&amp;CK matrix'!AS147="Y",1,0)</f>
        <v>0</v>
      </c>
      <c r="AT147" s="3">
        <f>IF('Enterprise ATT&amp;CK matrix'!AT147="Y",1,0)</f>
        <v>0</v>
      </c>
      <c r="AU147" s="3">
        <f>IF('Enterprise ATT&amp;CK matrix'!AU147="Y",1,0)</f>
        <v>1</v>
      </c>
      <c r="AV147" s="3">
        <f>IF('Enterprise ATT&amp;CK matrix'!AV147="Y",1,0)</f>
        <v>0</v>
      </c>
    </row>
    <row r="148" spans="43:48" x14ac:dyDescent="0.25">
      <c r="AQ148" s="6"/>
      <c r="AR148" s="3" t="s">
        <v>629</v>
      </c>
      <c r="AS148" s="3">
        <f>IF('Enterprise ATT&amp;CK matrix'!AS148="Y",1,0)</f>
        <v>0</v>
      </c>
      <c r="AT148" s="3">
        <f>IF('Enterprise ATT&amp;CK matrix'!AT148="Y",1,0)</f>
        <v>0</v>
      </c>
      <c r="AU148" s="3">
        <f>IF('Enterprise ATT&amp;CK matrix'!AU148="Y",1,0)</f>
        <v>0</v>
      </c>
      <c r="AV148" s="3">
        <f>IF('Enterprise ATT&amp;CK matrix'!AV148="Y",1,0)</f>
        <v>0</v>
      </c>
    </row>
    <row r="149" spans="43:48" x14ac:dyDescent="0.25">
      <c r="AQ149" s="6"/>
      <c r="AR149" s="3" t="s">
        <v>630</v>
      </c>
      <c r="AS149" s="3">
        <f>IF('Enterprise ATT&amp;CK matrix'!AS149="Y",1,0)</f>
        <v>1</v>
      </c>
      <c r="AT149" s="3">
        <f>IF('Enterprise ATT&amp;CK matrix'!AT149="Y",1,0)</f>
        <v>0</v>
      </c>
      <c r="AU149" s="3">
        <f>IF('Enterprise ATT&amp;CK matrix'!AU149="Y",1,0)</f>
        <v>1</v>
      </c>
      <c r="AV149" s="3">
        <f>IF('Enterprise ATT&amp;CK matrix'!AV149="Y",1,0)</f>
        <v>0</v>
      </c>
    </row>
    <row r="150" spans="43:48" x14ac:dyDescent="0.25">
      <c r="AQ150" s="6"/>
      <c r="AR150" s="3" t="s">
        <v>631</v>
      </c>
      <c r="AS150" s="3">
        <f>IF('Enterprise ATT&amp;CK matrix'!AS150="Y",1,0)</f>
        <v>1</v>
      </c>
      <c r="AT150" s="3">
        <f>IF('Enterprise ATT&amp;CK matrix'!AT150="Y",1,0)</f>
        <v>0</v>
      </c>
      <c r="AU150" s="3">
        <f>IF('Enterprise ATT&amp;CK matrix'!AU150="Y",1,0)</f>
        <v>1</v>
      </c>
      <c r="AV150" s="3">
        <f>IF('Enterprise ATT&amp;CK matrix'!AV150="Y",1,0)</f>
        <v>0</v>
      </c>
    </row>
    <row r="151" spans="43:48" x14ac:dyDescent="0.25">
      <c r="AQ151" s="6"/>
      <c r="AR151" s="3" t="s">
        <v>632</v>
      </c>
      <c r="AS151" s="3">
        <f>IF('Enterprise ATT&amp;CK matrix'!AS151="Y",1,0)</f>
        <v>1</v>
      </c>
      <c r="AT151" s="3">
        <f>IF('Enterprise ATT&amp;CK matrix'!AT151="Y",1,0)</f>
        <v>0</v>
      </c>
      <c r="AU151" s="3">
        <f>IF('Enterprise ATT&amp;CK matrix'!AU151="Y",1,0)</f>
        <v>1</v>
      </c>
      <c r="AV151" s="3">
        <f>IF('Enterprise ATT&amp;CK matrix'!AV151="Y",1,0)</f>
        <v>0</v>
      </c>
    </row>
    <row r="152" spans="43:48" x14ac:dyDescent="0.25">
      <c r="AQ152" s="6"/>
      <c r="AR152" s="3" t="s">
        <v>633</v>
      </c>
      <c r="AS152" s="3">
        <f>IF('Enterprise ATT&amp;CK matrix'!AS152="Y",1,0)</f>
        <v>0</v>
      </c>
      <c r="AT152" s="3">
        <f>IF('Enterprise ATT&amp;CK matrix'!AT152="Y",1,0)</f>
        <v>0</v>
      </c>
      <c r="AU152" s="3">
        <f>IF('Enterprise ATT&amp;CK matrix'!AU152="Y",1,0)</f>
        <v>0</v>
      </c>
      <c r="AV152" s="3">
        <f>IF('Enterprise ATT&amp;CK matrix'!AV152="Y",1,0)</f>
        <v>0</v>
      </c>
    </row>
    <row r="153" spans="43:48" ht="15" customHeight="1" x14ac:dyDescent="0.25">
      <c r="AQ153" s="6" t="s">
        <v>195</v>
      </c>
      <c r="AR153" s="3" t="s">
        <v>634</v>
      </c>
      <c r="AS153" s="3">
        <f>IF('Enterprise ATT&amp;CK matrix'!AS153="Y",1,0)</f>
        <v>0</v>
      </c>
      <c r="AT153" s="3">
        <f>IF('Enterprise ATT&amp;CK matrix'!AT153="Y",1,0)</f>
        <v>0</v>
      </c>
      <c r="AU153" s="3">
        <f>IF('Enterprise ATT&amp;CK matrix'!AU153="Y",1,0)</f>
        <v>0</v>
      </c>
      <c r="AV153" s="3">
        <f>IF('Enterprise ATT&amp;CK matrix'!AV153="Y",1,0)</f>
        <v>0</v>
      </c>
    </row>
    <row r="154" spans="43:48" x14ac:dyDescent="0.25">
      <c r="AQ154" s="6"/>
      <c r="AR154" s="3" t="s">
        <v>635</v>
      </c>
      <c r="AS154" s="3">
        <f>IF('Enterprise ATT&amp;CK matrix'!AS154="Y",1,0)</f>
        <v>0</v>
      </c>
      <c r="AT154" s="3">
        <f>IF('Enterprise ATT&amp;CK matrix'!AT154="Y",1,0)</f>
        <v>0</v>
      </c>
      <c r="AU154" s="3">
        <f>IF('Enterprise ATT&amp;CK matrix'!AU154="Y",1,0)</f>
        <v>1</v>
      </c>
      <c r="AV154" s="3">
        <f>IF('Enterprise ATT&amp;CK matrix'!AV154="Y",1,0)</f>
        <v>0</v>
      </c>
    </row>
    <row r="155" spans="43:48" x14ac:dyDescent="0.25">
      <c r="AQ155" s="2" t="s">
        <v>201</v>
      </c>
      <c r="AS155" s="3">
        <f>IF('Enterprise ATT&amp;CK matrix'!AS155="Y",1,0)</f>
        <v>1</v>
      </c>
      <c r="AT155" s="3">
        <f>IF('Enterprise ATT&amp;CK matrix'!AT155="Y",1,0)</f>
        <v>0</v>
      </c>
      <c r="AU155" s="3">
        <f>IF('Enterprise ATT&amp;CK matrix'!AU155="Y",1,0)</f>
        <v>1</v>
      </c>
      <c r="AV155" s="3">
        <f>IF('Enterprise ATT&amp;CK matrix'!AV155="Y",1,0)</f>
        <v>0</v>
      </c>
    </row>
    <row r="156" spans="43:48" ht="15" customHeight="1" x14ac:dyDescent="0.25">
      <c r="AQ156" s="6" t="s">
        <v>202</v>
      </c>
      <c r="AR156" s="3" t="s">
        <v>452</v>
      </c>
      <c r="AS156" s="3">
        <f>IF('Enterprise ATT&amp;CK matrix'!AS156="Y",1,0)</f>
        <v>0</v>
      </c>
      <c r="AT156" s="3">
        <f>IF('Enterprise ATT&amp;CK matrix'!AT156="Y",1,0)</f>
        <v>0</v>
      </c>
      <c r="AU156" s="3">
        <f>IF('Enterprise ATT&amp;CK matrix'!AU156="Y",1,0)</f>
        <v>0</v>
      </c>
      <c r="AV156" s="3">
        <f>IF('Enterprise ATT&amp;CK matrix'!AV156="Y",1,0)</f>
        <v>0</v>
      </c>
    </row>
    <row r="157" spans="43:48" x14ac:dyDescent="0.25">
      <c r="AQ157" s="6"/>
      <c r="AR157" s="3" t="s">
        <v>457</v>
      </c>
      <c r="AS157" s="3">
        <f>IF('Enterprise ATT&amp;CK matrix'!AS157="Y",1,0)</f>
        <v>0</v>
      </c>
      <c r="AT157" s="3">
        <f>IF('Enterprise ATT&amp;CK matrix'!AT157="Y",1,0)</f>
        <v>0</v>
      </c>
      <c r="AU157" s="3">
        <f>IF('Enterprise ATT&amp;CK matrix'!AU157="Y",1,0)</f>
        <v>0</v>
      </c>
      <c r="AV157" s="3">
        <f>IF('Enterprise ATT&amp;CK matrix'!AV157="Y",1,0)</f>
        <v>0</v>
      </c>
    </row>
    <row r="158" spans="43:48" x14ac:dyDescent="0.25">
      <c r="AQ158" s="2" t="s">
        <v>204</v>
      </c>
      <c r="AR158" s="3" t="s">
        <v>636</v>
      </c>
      <c r="AS158" s="3">
        <f>IF('Enterprise ATT&amp;CK matrix'!AS158="Y",1,0)</f>
        <v>1</v>
      </c>
      <c r="AT158" s="3">
        <f>IF('Enterprise ATT&amp;CK matrix'!AT158="Y",1,0)</f>
        <v>0</v>
      </c>
      <c r="AU158" s="3">
        <f>IF('Enterprise ATT&amp;CK matrix'!AU158="Y",1,0)</f>
        <v>1</v>
      </c>
      <c r="AV158" s="3">
        <f>IF('Enterprise ATT&amp;CK matrix'!AV158="Y",1,0)</f>
        <v>0</v>
      </c>
    </row>
    <row r="159" spans="43:48" x14ac:dyDescent="0.25">
      <c r="AQ159" s="2" t="s">
        <v>207</v>
      </c>
      <c r="AS159" s="3">
        <f>IF('Enterprise ATT&amp;CK matrix'!AS159="Y",1,0)</f>
        <v>0</v>
      </c>
      <c r="AT159" s="3">
        <f>IF('Enterprise ATT&amp;CK matrix'!AT159="Y",1,0)</f>
        <v>0</v>
      </c>
      <c r="AU159" s="3">
        <f>IF('Enterprise ATT&amp;CK matrix'!AU159="Y",1,0)</f>
        <v>0</v>
      </c>
      <c r="AV159" s="3">
        <f>IF('Enterprise ATT&amp;CK matrix'!AV159="Y",1,0)</f>
        <v>0</v>
      </c>
    </row>
    <row r="160" spans="43:48" ht="15" customHeight="1" x14ac:dyDescent="0.25">
      <c r="AQ160" s="6" t="s">
        <v>208</v>
      </c>
      <c r="AR160" s="3" t="s">
        <v>378</v>
      </c>
      <c r="AS160" s="3">
        <f>IF('Enterprise ATT&amp;CK matrix'!AS160="Y",1,0)</f>
        <v>1</v>
      </c>
      <c r="AT160" s="3">
        <f>IF('Enterprise ATT&amp;CK matrix'!AT160="Y",1,0)</f>
        <v>0</v>
      </c>
      <c r="AU160" s="3">
        <f>IF('Enterprise ATT&amp;CK matrix'!AU160="Y",1,0)</f>
        <v>0</v>
      </c>
      <c r="AV160" s="3">
        <f>IF('Enterprise ATT&amp;CK matrix'!AV160="Y",1,0)</f>
        <v>0</v>
      </c>
    </row>
    <row r="161" spans="43:48" x14ac:dyDescent="0.25">
      <c r="AQ161" s="6"/>
      <c r="AR161" s="3" t="s">
        <v>385</v>
      </c>
      <c r="AS161" s="3">
        <f>IF('Enterprise ATT&amp;CK matrix'!AS161="Y",1,0)</f>
        <v>1</v>
      </c>
      <c r="AT161" s="3">
        <f>IF('Enterprise ATT&amp;CK matrix'!AT161="Y",1,0)</f>
        <v>0</v>
      </c>
      <c r="AU161" s="3">
        <f>IF('Enterprise ATT&amp;CK matrix'!AU161="Y",1,0)</f>
        <v>1</v>
      </c>
      <c r="AV161" s="3">
        <f>IF('Enterprise ATT&amp;CK matrix'!AV161="Y",1,0)</f>
        <v>0</v>
      </c>
    </row>
    <row r="162" spans="43:48" x14ac:dyDescent="0.25">
      <c r="AQ162" s="6"/>
      <c r="AR162" s="3" t="s">
        <v>393</v>
      </c>
      <c r="AS162" s="3">
        <f>IF('Enterprise ATT&amp;CK matrix'!AS162="Y",1,0)</f>
        <v>1</v>
      </c>
      <c r="AT162" s="3">
        <f>IF('Enterprise ATT&amp;CK matrix'!AT162="Y",1,0)</f>
        <v>0</v>
      </c>
      <c r="AU162" s="3">
        <f>IF('Enterprise ATT&amp;CK matrix'!AU162="Y",1,0)</f>
        <v>1</v>
      </c>
      <c r="AV162" s="3">
        <f>IF('Enterprise ATT&amp;CK matrix'!AV162="Y",1,0)</f>
        <v>0</v>
      </c>
    </row>
    <row r="163" spans="43:48" x14ac:dyDescent="0.25">
      <c r="AQ163" s="6"/>
      <c r="AR163" s="3" t="s">
        <v>400</v>
      </c>
      <c r="AS163" s="3">
        <f>IF('Enterprise ATT&amp;CK matrix'!AS163="Y",1,0)</f>
        <v>0</v>
      </c>
      <c r="AT163" s="3">
        <f>IF('Enterprise ATT&amp;CK matrix'!AT163="Y",1,0)</f>
        <v>0</v>
      </c>
      <c r="AU163" s="3">
        <f>IF('Enterprise ATT&amp;CK matrix'!AU163="Y",1,0)</f>
        <v>0</v>
      </c>
      <c r="AV163" s="3">
        <f>IF('Enterprise ATT&amp;CK matrix'!AV163="Y",1,0)</f>
        <v>0</v>
      </c>
    </row>
    <row r="164" spans="43:48" ht="15" customHeight="1" x14ac:dyDescent="0.25">
      <c r="AQ164" s="6" t="s">
        <v>210</v>
      </c>
      <c r="AR164" s="3" t="s">
        <v>316</v>
      </c>
      <c r="AS164" s="3">
        <f>IF('Enterprise ATT&amp;CK matrix'!AS164="Y",1,0)</f>
        <v>0</v>
      </c>
      <c r="AT164" s="3">
        <f>IF('Enterprise ATT&amp;CK matrix'!AT164="Y",1,0)</f>
        <v>0</v>
      </c>
      <c r="AU164" s="3">
        <f>IF('Enterprise ATT&amp;CK matrix'!AU164="Y",1,0)</f>
        <v>0</v>
      </c>
      <c r="AV164" s="3">
        <f>IF('Enterprise ATT&amp;CK matrix'!AV164="Y",1,0)</f>
        <v>0</v>
      </c>
    </row>
    <row r="165" spans="43:48" x14ac:dyDescent="0.25">
      <c r="AQ165" s="6"/>
      <c r="AR165" s="3" t="s">
        <v>367</v>
      </c>
      <c r="AS165" s="3">
        <f>IF('Enterprise ATT&amp;CK matrix'!AS165="Y",1,0)</f>
        <v>1</v>
      </c>
      <c r="AT165" s="3">
        <f>IF('Enterprise ATT&amp;CK matrix'!AT165="Y",1,0)</f>
        <v>0</v>
      </c>
      <c r="AU165" s="3">
        <f>IF('Enterprise ATT&amp;CK matrix'!AU165="Y",1,0)</f>
        <v>1</v>
      </c>
      <c r="AV165" s="3">
        <f>IF('Enterprise ATT&amp;CK matrix'!AV165="Y",1,0)</f>
        <v>1</v>
      </c>
    </row>
    <row r="166" spans="43:48" x14ac:dyDescent="0.25">
      <c r="AQ166" s="6"/>
      <c r="AR166" s="3" t="s">
        <v>374</v>
      </c>
      <c r="AS166" s="3">
        <f>IF('Enterprise ATT&amp;CK matrix'!AS166="Y",1,0)</f>
        <v>1</v>
      </c>
      <c r="AT166" s="3">
        <f>IF('Enterprise ATT&amp;CK matrix'!AT166="Y",1,0)</f>
        <v>0</v>
      </c>
      <c r="AU166" s="3">
        <f>IF('Enterprise ATT&amp;CK matrix'!AU166="Y",1,0)</f>
        <v>1</v>
      </c>
      <c r="AV166" s="3">
        <f>IF('Enterprise ATT&amp;CK matrix'!AV166="Y",1,0)</f>
        <v>1</v>
      </c>
    </row>
    <row r="167" spans="43:48" x14ac:dyDescent="0.25">
      <c r="AQ167" s="6"/>
      <c r="AR167" s="3" t="s">
        <v>381</v>
      </c>
      <c r="AS167" s="3">
        <f>IF('Enterprise ATT&amp;CK matrix'!AS167="Y",1,0)</f>
        <v>1</v>
      </c>
      <c r="AT167" s="3">
        <f>IF('Enterprise ATT&amp;CK matrix'!AT167="Y",1,0)</f>
        <v>0</v>
      </c>
      <c r="AU167" s="3">
        <f>IF('Enterprise ATT&amp;CK matrix'!AU167="Y",1,0)</f>
        <v>1</v>
      </c>
      <c r="AV167" s="3">
        <f>IF('Enterprise ATT&amp;CK matrix'!AV167="Y",1,0)</f>
        <v>1</v>
      </c>
    </row>
    <row r="168" spans="43:48" ht="15" customHeight="1" x14ac:dyDescent="0.25">
      <c r="AQ168" s="6" t="s">
        <v>212</v>
      </c>
      <c r="AR168" s="3" t="s">
        <v>494</v>
      </c>
      <c r="AS168" s="3">
        <f>IF('Enterprise ATT&amp;CK matrix'!AS168="Y",1,0)</f>
        <v>1</v>
      </c>
      <c r="AT168" s="3">
        <f>IF('Enterprise ATT&amp;CK matrix'!AT168="Y",1,0)</f>
        <v>0</v>
      </c>
      <c r="AU168" s="3">
        <f>IF('Enterprise ATT&amp;CK matrix'!AU168="Y",1,0)</f>
        <v>1</v>
      </c>
      <c r="AV168" s="3">
        <f>IF('Enterprise ATT&amp;CK matrix'!AV168="Y",1,0)</f>
        <v>0</v>
      </c>
    </row>
    <row r="169" spans="43:48" x14ac:dyDescent="0.25">
      <c r="AQ169" s="6"/>
      <c r="AR169" s="3" t="s">
        <v>499</v>
      </c>
      <c r="AS169" s="3">
        <f>IF('Enterprise ATT&amp;CK matrix'!AS169="Y",1,0)</f>
        <v>0</v>
      </c>
      <c r="AT169" s="3">
        <f>IF('Enterprise ATT&amp;CK matrix'!AT169="Y",1,0)</f>
        <v>0</v>
      </c>
      <c r="AU169" s="3">
        <f>IF('Enterprise ATT&amp;CK matrix'!AU169="Y",1,0)</f>
        <v>1</v>
      </c>
      <c r="AV169" s="3">
        <f>IF('Enterprise ATT&amp;CK matrix'!AV169="Y",1,0)</f>
        <v>0</v>
      </c>
    </row>
    <row r="170" spans="43:48" x14ac:dyDescent="0.25">
      <c r="AQ170" s="6"/>
      <c r="AR170" s="3" t="s">
        <v>504</v>
      </c>
      <c r="AS170" s="3">
        <f>IF('Enterprise ATT&amp;CK matrix'!AS170="Y",1,0)</f>
        <v>0</v>
      </c>
      <c r="AT170" s="3">
        <f>IF('Enterprise ATT&amp;CK matrix'!AT170="Y",1,0)</f>
        <v>0</v>
      </c>
      <c r="AU170" s="3">
        <f>IF('Enterprise ATT&amp;CK matrix'!AU170="Y",1,0)</f>
        <v>0</v>
      </c>
      <c r="AV170" s="3">
        <f>IF('Enterprise ATT&amp;CK matrix'!AV170="Y",1,0)</f>
        <v>0</v>
      </c>
    </row>
    <row r="171" spans="43:48" ht="15" customHeight="1" x14ac:dyDescent="0.25">
      <c r="AQ171" s="6" t="s">
        <v>213</v>
      </c>
      <c r="AR171" s="3" t="s">
        <v>637</v>
      </c>
      <c r="AS171" s="3">
        <f>IF('Enterprise ATT&amp;CK matrix'!AS171="Y",1,0)</f>
        <v>0</v>
      </c>
      <c r="AT171" s="3">
        <f>IF('Enterprise ATT&amp;CK matrix'!AT171="Y",1,0)</f>
        <v>0</v>
      </c>
      <c r="AU171" s="3">
        <f>IF('Enterprise ATT&amp;CK matrix'!AU171="Y",1,0)</f>
        <v>0</v>
      </c>
      <c r="AV171" s="3">
        <f>IF('Enterprise ATT&amp;CK matrix'!AV171="Y",1,0)</f>
        <v>0</v>
      </c>
    </row>
    <row r="172" spans="43:48" x14ac:dyDescent="0.25">
      <c r="AQ172" s="6"/>
      <c r="AR172" s="3" t="s">
        <v>638</v>
      </c>
      <c r="AS172" s="3">
        <f>IF('Enterprise ATT&amp;CK matrix'!AS172="Y",1,0)</f>
        <v>0</v>
      </c>
      <c r="AT172" s="3">
        <f>IF('Enterprise ATT&amp;CK matrix'!AT172="Y",1,0)</f>
        <v>0</v>
      </c>
      <c r="AU172" s="3">
        <f>IF('Enterprise ATT&amp;CK matrix'!AU172="Y",1,0)</f>
        <v>0</v>
      </c>
      <c r="AV172" s="3">
        <f>IF('Enterprise ATT&amp;CK matrix'!AV172="Y",1,0)</f>
        <v>0</v>
      </c>
    </row>
    <row r="173" spans="43:48" x14ac:dyDescent="0.25">
      <c r="AQ173" s="2" t="s">
        <v>216</v>
      </c>
      <c r="AS173" s="3">
        <f>IF('Enterprise ATT&amp;CK matrix'!AS173="Y",1,0)</f>
        <v>0</v>
      </c>
      <c r="AT173" s="3">
        <f>IF('Enterprise ATT&amp;CK matrix'!AT173="Y",1,0)</f>
        <v>0</v>
      </c>
      <c r="AU173" s="3">
        <f>IF('Enterprise ATT&amp;CK matrix'!AU173="Y",1,0)</f>
        <v>1</v>
      </c>
      <c r="AV173" s="3">
        <f>IF('Enterprise ATT&amp;CK matrix'!AV173="Y",1,0)</f>
        <v>0</v>
      </c>
    </row>
  </sheetData>
  <mergeCells count="125">
    <mergeCell ref="CG1:CH1"/>
    <mergeCell ref="CN1:CO1"/>
    <mergeCell ref="A2:A4"/>
    <mergeCell ref="AC2:AC7"/>
    <mergeCell ref="AJ2:AJ7"/>
    <mergeCell ref="AQ2:AQ7"/>
    <mergeCell ref="AX2:AX4"/>
    <mergeCell ref="BE2:BE5"/>
    <mergeCell ref="BS2:BS4"/>
    <mergeCell ref="BZ2:BZ5"/>
    <mergeCell ref="AQ1:AR1"/>
    <mergeCell ref="AX1:AY1"/>
    <mergeCell ref="BE1:BF1"/>
    <mergeCell ref="BL1:BM1"/>
    <mergeCell ref="BS1:BT1"/>
    <mergeCell ref="BZ1:CA1"/>
    <mergeCell ref="A1:B1"/>
    <mergeCell ref="H1:I1"/>
    <mergeCell ref="O1:P1"/>
    <mergeCell ref="V1:W1"/>
    <mergeCell ref="AC1:AD1"/>
    <mergeCell ref="AJ1:AK1"/>
    <mergeCell ref="CN5:CN7"/>
    <mergeCell ref="O7:O10"/>
    <mergeCell ref="H11:H13"/>
    <mergeCell ref="A12:A17"/>
    <mergeCell ref="O12:O14"/>
    <mergeCell ref="BS12:BS13"/>
    <mergeCell ref="CN12:CN15"/>
    <mergeCell ref="AJ13:AJ18"/>
    <mergeCell ref="BZ13:BZ15"/>
    <mergeCell ref="H14:H21"/>
    <mergeCell ref="BS15:BS16"/>
    <mergeCell ref="BL7:BL14"/>
    <mergeCell ref="AJ8:AJ12"/>
    <mergeCell ref="AQ8:AQ12"/>
    <mergeCell ref="BZ8:BZ9"/>
    <mergeCell ref="CN8:CN9"/>
    <mergeCell ref="AC9:AC22"/>
    <mergeCell ref="AX9:AX14"/>
    <mergeCell ref="BZ10:BZ12"/>
    <mergeCell ref="V3:V12"/>
    <mergeCell ref="CG4:CG6"/>
    <mergeCell ref="AX5:AX8"/>
    <mergeCell ref="BL5:BL6"/>
    <mergeCell ref="BS5:BS7"/>
    <mergeCell ref="CG10:CG13"/>
    <mergeCell ref="CN10:CN11"/>
    <mergeCell ref="H3:H10"/>
    <mergeCell ref="A5:A8"/>
    <mergeCell ref="A9:A11"/>
    <mergeCell ref="CN19:CN20"/>
    <mergeCell ref="V20:V24"/>
    <mergeCell ref="A22:A25"/>
    <mergeCell ref="H22:H25"/>
    <mergeCell ref="AC23:AC27"/>
    <mergeCell ref="AQ23:AQ24"/>
    <mergeCell ref="AX23:AX31"/>
    <mergeCell ref="BS23:BS25"/>
    <mergeCell ref="BE24:BE26"/>
    <mergeCell ref="AQ25:AQ36"/>
    <mergeCell ref="O16:O19"/>
    <mergeCell ref="V16:V18"/>
    <mergeCell ref="BZ16:BZ17"/>
    <mergeCell ref="AX17:AX18"/>
    <mergeCell ref="BS17:BS19"/>
    <mergeCell ref="A18:A21"/>
    <mergeCell ref="BL18:BL21"/>
    <mergeCell ref="AJ19:AJ32"/>
    <mergeCell ref="AQ19:AQ20"/>
    <mergeCell ref="AX19:AX22"/>
    <mergeCell ref="BZ25:BZ28"/>
    <mergeCell ref="A26:A27"/>
    <mergeCell ref="H26:H28"/>
    <mergeCell ref="BS26:BS29"/>
    <mergeCell ref="A28:A32"/>
    <mergeCell ref="V28:V29"/>
    <mergeCell ref="H29:H35"/>
    <mergeCell ref="V30:V32"/>
    <mergeCell ref="AC30:AC32"/>
    <mergeCell ref="BZ30:BZ31"/>
    <mergeCell ref="BE39:BE41"/>
    <mergeCell ref="AJ43:AJ44"/>
    <mergeCell ref="AJ46:AJ61"/>
    <mergeCell ref="AX46:AX49"/>
    <mergeCell ref="AQ50:AQ60"/>
    <mergeCell ref="AX50:AX57"/>
    <mergeCell ref="BZ32:BZ34"/>
    <mergeCell ref="A33:A35"/>
    <mergeCell ref="AC33:AC37"/>
    <mergeCell ref="AJ33:AJ37"/>
    <mergeCell ref="BE33:BE34"/>
    <mergeCell ref="AX35:AX42"/>
    <mergeCell ref="H36:H41"/>
    <mergeCell ref="AQ37:AQ49"/>
    <mergeCell ref="AC38:AC53"/>
    <mergeCell ref="AJ38:AJ42"/>
    <mergeCell ref="AC90:AC94"/>
    <mergeCell ref="AQ90:AQ94"/>
    <mergeCell ref="AJ93:AJ96"/>
    <mergeCell ref="AC95:AC99"/>
    <mergeCell ref="AQ96:AQ97"/>
    <mergeCell ref="AQ99:AQ111"/>
    <mergeCell ref="AC100:AC101"/>
    <mergeCell ref="AC102:AC105"/>
    <mergeCell ref="AC55:AC67"/>
    <mergeCell ref="AQ62:AQ70"/>
    <mergeCell ref="AJ63:AJ75"/>
    <mergeCell ref="AC69:AC77"/>
    <mergeCell ref="AQ72:AQ80"/>
    <mergeCell ref="AJ76:AJ87"/>
    <mergeCell ref="AC78:AC83"/>
    <mergeCell ref="AQ81:AQ89"/>
    <mergeCell ref="AC85:AC89"/>
    <mergeCell ref="AJ88:AJ92"/>
    <mergeCell ref="AQ160:AQ163"/>
    <mergeCell ref="AQ164:AQ167"/>
    <mergeCell ref="AQ168:AQ170"/>
    <mergeCell ref="AQ171:AQ172"/>
    <mergeCell ref="AQ113:AQ117"/>
    <mergeCell ref="AQ118:AQ129"/>
    <mergeCell ref="AQ133:AQ138"/>
    <mergeCell ref="AQ139:AQ152"/>
    <mergeCell ref="AQ153:AQ154"/>
    <mergeCell ref="AQ156:AQ157"/>
  </mergeCells>
  <hyperlinks>
    <hyperlink ref="BY23" r:id="rId1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173"/>
  <sheetViews>
    <sheetView topLeftCell="BS1" workbookViewId="0">
      <selection activeCell="BS46" sqref="BS46"/>
    </sheetView>
  </sheetViews>
  <sheetFormatPr defaultColWidth="8.5703125" defaultRowHeight="15" x14ac:dyDescent="0.25"/>
  <cols>
    <col min="1" max="1" width="20.7109375" style="2" customWidth="1"/>
    <col min="2" max="7" width="20.7109375" style="3" customWidth="1"/>
    <col min="8" max="8" width="20.7109375" style="2" customWidth="1"/>
    <col min="9" max="14" width="20.7109375" style="3" customWidth="1"/>
    <col min="15" max="15" width="20.7109375" style="2" customWidth="1"/>
    <col min="16" max="21" width="20.7109375" style="3" customWidth="1"/>
    <col min="22" max="22" width="20.7109375" style="2" customWidth="1"/>
    <col min="23" max="28" width="20.7109375" style="3" customWidth="1"/>
    <col min="29" max="29" width="20.7109375" style="2" customWidth="1"/>
    <col min="30" max="35" width="20.7109375" style="3" customWidth="1"/>
    <col min="36" max="36" width="20.7109375" style="2" customWidth="1"/>
    <col min="37" max="42" width="20.7109375" style="3" customWidth="1"/>
    <col min="43" max="43" width="20.7109375" style="2" customWidth="1"/>
    <col min="44" max="49" width="20.7109375" style="3" customWidth="1"/>
    <col min="50" max="50" width="20.7109375" style="2" customWidth="1"/>
    <col min="51" max="56" width="20.7109375" style="3" customWidth="1"/>
    <col min="57" max="57" width="20.7109375" style="2" customWidth="1"/>
    <col min="58" max="63" width="20.7109375" style="3" customWidth="1"/>
    <col min="64" max="64" width="20.7109375" style="2" customWidth="1"/>
    <col min="65" max="70" width="20.7109375" style="3" customWidth="1"/>
    <col min="71" max="71" width="20.7109375" style="2" customWidth="1"/>
    <col min="72" max="77" width="20.7109375" style="3" customWidth="1"/>
    <col min="78" max="78" width="20.7109375" style="2" customWidth="1"/>
    <col min="79" max="84" width="20.7109375" style="3" customWidth="1"/>
    <col min="85" max="85" width="20.7109375" style="2" customWidth="1"/>
    <col min="86" max="91" width="20.7109375" style="3" customWidth="1"/>
    <col min="92" max="92" width="20.7109375" style="2" customWidth="1"/>
    <col min="93" max="93" width="20.7109375" style="3" customWidth="1"/>
    <col min="94" max="94" width="20.7109375" style="1" customWidth="1"/>
  </cols>
  <sheetData>
    <row r="1" spans="1:97" ht="18.75" x14ac:dyDescent="0.3">
      <c r="A1" s="7" t="s">
        <v>11</v>
      </c>
      <c r="B1" s="7"/>
      <c r="C1" s="4" t="s">
        <v>219</v>
      </c>
      <c r="D1" s="4" t="s">
        <v>220</v>
      </c>
      <c r="E1" s="4" t="s">
        <v>221</v>
      </c>
      <c r="F1" s="4" t="s">
        <v>222</v>
      </c>
      <c r="G1" s="4"/>
      <c r="H1" s="7" t="s">
        <v>8</v>
      </c>
      <c r="I1" s="7"/>
      <c r="J1" s="4" t="s">
        <v>219</v>
      </c>
      <c r="K1" s="4" t="s">
        <v>220</v>
      </c>
      <c r="L1" s="4" t="s">
        <v>221</v>
      </c>
      <c r="M1" s="4" t="s">
        <v>222</v>
      </c>
      <c r="N1" s="4"/>
      <c r="O1" s="7" t="s">
        <v>75</v>
      </c>
      <c r="P1" s="7"/>
      <c r="Q1" s="4" t="s">
        <v>219</v>
      </c>
      <c r="R1" s="4" t="s">
        <v>220</v>
      </c>
      <c r="S1" s="4" t="s">
        <v>221</v>
      </c>
      <c r="T1" s="4" t="s">
        <v>222</v>
      </c>
      <c r="U1" s="4"/>
      <c r="V1" s="7" t="s">
        <v>35</v>
      </c>
      <c r="W1" s="7"/>
      <c r="X1" s="4" t="s">
        <v>219</v>
      </c>
      <c r="Y1" s="4" t="s">
        <v>220</v>
      </c>
      <c r="Z1" s="4" t="s">
        <v>221</v>
      </c>
      <c r="AA1" s="4" t="s">
        <v>222</v>
      </c>
      <c r="AB1" s="4"/>
      <c r="AC1" s="7" t="s">
        <v>26</v>
      </c>
      <c r="AD1" s="7"/>
      <c r="AE1" s="4" t="s">
        <v>219</v>
      </c>
      <c r="AF1" s="4" t="s">
        <v>220</v>
      </c>
      <c r="AG1" s="4" t="s">
        <v>221</v>
      </c>
      <c r="AH1" s="4" t="s">
        <v>222</v>
      </c>
      <c r="AI1" s="4"/>
      <c r="AJ1" s="7" t="s">
        <v>81</v>
      </c>
      <c r="AK1" s="7"/>
      <c r="AL1" s="4" t="s">
        <v>219</v>
      </c>
      <c r="AM1" s="4" t="s">
        <v>220</v>
      </c>
      <c r="AN1" s="4" t="s">
        <v>221</v>
      </c>
      <c r="AO1" s="4" t="s">
        <v>222</v>
      </c>
      <c r="AP1" s="4"/>
      <c r="AQ1" s="7" t="s">
        <v>32</v>
      </c>
      <c r="AR1" s="7"/>
      <c r="AS1" s="4" t="s">
        <v>219</v>
      </c>
      <c r="AT1" s="4" t="s">
        <v>220</v>
      </c>
      <c r="AU1" s="4" t="s">
        <v>221</v>
      </c>
      <c r="AV1" s="4" t="s">
        <v>222</v>
      </c>
      <c r="AW1" s="4"/>
      <c r="AX1" s="7" t="s">
        <v>30</v>
      </c>
      <c r="AY1" s="7"/>
      <c r="AZ1" s="4" t="s">
        <v>219</v>
      </c>
      <c r="BA1" s="4" t="s">
        <v>220</v>
      </c>
      <c r="BB1" s="4" t="s">
        <v>221</v>
      </c>
      <c r="BC1" s="4" t="s">
        <v>222</v>
      </c>
      <c r="BD1" s="4"/>
      <c r="BE1" s="7" t="s">
        <v>5</v>
      </c>
      <c r="BF1" s="7"/>
      <c r="BG1" s="4" t="s">
        <v>219</v>
      </c>
      <c r="BH1" s="4" t="s">
        <v>220</v>
      </c>
      <c r="BI1" s="4" t="s">
        <v>221</v>
      </c>
      <c r="BJ1" s="4" t="s">
        <v>222</v>
      </c>
      <c r="BK1" s="4"/>
      <c r="BL1" s="7" t="s">
        <v>96</v>
      </c>
      <c r="BM1" s="7"/>
      <c r="BN1" s="4" t="s">
        <v>219</v>
      </c>
      <c r="BO1" s="4" t="s">
        <v>220</v>
      </c>
      <c r="BP1" s="4" t="s">
        <v>221</v>
      </c>
      <c r="BQ1" s="4" t="s">
        <v>222</v>
      </c>
      <c r="BR1" s="4"/>
      <c r="BS1" s="7" t="s">
        <v>17</v>
      </c>
      <c r="BT1" s="7"/>
      <c r="BU1" s="4" t="s">
        <v>219</v>
      </c>
      <c r="BV1" s="4" t="s">
        <v>220</v>
      </c>
      <c r="BW1" s="4" t="s">
        <v>221</v>
      </c>
      <c r="BX1" s="4" t="s">
        <v>222</v>
      </c>
      <c r="BY1" s="4"/>
      <c r="BZ1" s="7" t="s">
        <v>14</v>
      </c>
      <c r="CA1" s="7"/>
      <c r="CB1" s="4" t="s">
        <v>219</v>
      </c>
      <c r="CC1" s="4" t="s">
        <v>220</v>
      </c>
      <c r="CD1" s="4" t="s">
        <v>221</v>
      </c>
      <c r="CE1" s="4" t="s">
        <v>222</v>
      </c>
      <c r="CF1" s="4"/>
      <c r="CG1" s="7" t="s">
        <v>21</v>
      </c>
      <c r="CH1" s="7"/>
      <c r="CI1" s="4" t="s">
        <v>219</v>
      </c>
      <c r="CJ1" s="4" t="s">
        <v>220</v>
      </c>
      <c r="CK1" s="4" t="s">
        <v>221</v>
      </c>
      <c r="CL1" s="4" t="s">
        <v>222</v>
      </c>
      <c r="CM1" s="4"/>
      <c r="CN1" s="7" t="s">
        <v>3</v>
      </c>
      <c r="CO1" s="7"/>
      <c r="CP1" s="4" t="s">
        <v>219</v>
      </c>
      <c r="CQ1" s="4" t="s">
        <v>220</v>
      </c>
      <c r="CR1" s="4" t="s">
        <v>221</v>
      </c>
      <c r="CS1" s="4" t="s">
        <v>222</v>
      </c>
    </row>
    <row r="2" spans="1:97" ht="15" customHeight="1" x14ac:dyDescent="0.25">
      <c r="A2" s="6" t="s">
        <v>10</v>
      </c>
      <c r="B2" s="3" t="s">
        <v>223</v>
      </c>
      <c r="C2" s="3">
        <f>IF(SUM('Support (subtechniques)'!C2:C4)&gt;0,1,0)</f>
        <v>1</v>
      </c>
      <c r="D2" s="3">
        <f>IF(SUM('Support (subtechniques)'!D2:D4)&gt;0,1,0)</f>
        <v>1</v>
      </c>
      <c r="E2" s="3">
        <f>IF(SUM('Support (subtechniques)'!E2:E4)&gt;0,1,0)</f>
        <v>1</v>
      </c>
      <c r="F2" s="3">
        <f>IF(SUM('Support (subtechniques)'!F2:F4)&gt;0,1,0)</f>
        <v>1</v>
      </c>
      <c r="H2" s="2" t="s">
        <v>7</v>
      </c>
      <c r="J2" s="3">
        <f>IF(SUM('Support (subtechniques)'!J2:J2)&gt;0,1,0)</f>
        <v>0</v>
      </c>
      <c r="K2" s="3">
        <f>IF(SUM('Support (subtechniques)'!K2:K2)&gt;0,1,0)</f>
        <v>0</v>
      </c>
      <c r="L2" s="3">
        <f>IF(SUM('Support (subtechniques)'!L2:L2)&gt;0,1,0)</f>
        <v>0</v>
      </c>
      <c r="M2" s="3">
        <f>IF(SUM('Support (subtechniques)'!M2:M2)&gt;0,1,0)</f>
        <v>0</v>
      </c>
      <c r="O2" s="2" t="s">
        <v>47</v>
      </c>
      <c r="Q2" s="3">
        <f>IF(SUM('Support (subtechniques)'!Q2:Q2)&gt;0,1,0)</f>
        <v>1</v>
      </c>
      <c r="R2" s="3">
        <f>IF(SUM('Support (subtechniques)'!R2:R2)&gt;0,1,0)</f>
        <v>0</v>
      </c>
      <c r="S2" s="3">
        <f>IF(SUM('Support (subtechniques)'!S2:S2)&gt;0,1,0)</f>
        <v>0</v>
      </c>
      <c r="T2" s="3">
        <f>IF(SUM('Support (subtechniques)'!T2:T2)&gt;0,1,0)</f>
        <v>0</v>
      </c>
      <c r="V2" s="2" t="s">
        <v>34</v>
      </c>
      <c r="X2" s="3">
        <f>IF(SUM('Support (subtechniques)'!X2:X2)&gt;0,1,0)</f>
        <v>0</v>
      </c>
      <c r="Y2" s="3">
        <f>IF(SUM('Support (subtechniques)'!Y2:Y2)&gt;0,1,0)</f>
        <v>0</v>
      </c>
      <c r="Z2" s="3">
        <f>IF(SUM('Support (subtechniques)'!Z2:Z2)&gt;0,1,0)</f>
        <v>0</v>
      </c>
      <c r="AA2" s="3">
        <f>IF(SUM('Support (subtechniques)'!AA2:AA2)&gt;0,1,0)</f>
        <v>0</v>
      </c>
      <c r="AC2" s="6" t="s">
        <v>6</v>
      </c>
      <c r="AD2" s="3" t="s">
        <v>226</v>
      </c>
      <c r="AE2" s="3">
        <f>IF(SUM('Support (subtechniques)'!AE2:AE7)&gt;0,1,0)</f>
        <v>0</v>
      </c>
      <c r="AF2" s="3">
        <f>IF(SUM('Support (subtechniques)'!AF2:AF7)&gt;0,1,0)</f>
        <v>0</v>
      </c>
      <c r="AG2" s="3">
        <f>IF(SUM('Support (subtechniques)'!AG2:AG7)&gt;0,1,0)</f>
        <v>1</v>
      </c>
      <c r="AH2" s="3">
        <f>IF(SUM('Support (subtechniques)'!AH2:AH7)&gt;0,1,0)</f>
        <v>0</v>
      </c>
      <c r="AJ2" s="6" t="s">
        <v>0</v>
      </c>
      <c r="AK2" s="3" t="s">
        <v>227</v>
      </c>
      <c r="AL2" s="3">
        <f>IF(SUM('Support (subtechniques)'!AL2:AL7)&gt;0,1,0)</f>
        <v>1</v>
      </c>
      <c r="AM2" s="3">
        <f>IF(SUM('Support (subtechniques)'!AM2:AM7)&gt;0,1,0)</f>
        <v>0</v>
      </c>
      <c r="AN2" s="3">
        <f>IF(SUM('Support (subtechniques)'!AN2:AN7)&gt;0,1,0)</f>
        <v>1</v>
      </c>
      <c r="AO2" s="3">
        <f>IF(SUM('Support (subtechniques)'!AO2:AO7)&gt;0,1,0)</f>
        <v>0</v>
      </c>
      <c r="AQ2" s="6" t="s">
        <v>0</v>
      </c>
      <c r="AR2" s="3" t="s">
        <v>227</v>
      </c>
      <c r="AS2" s="3">
        <f>IF(SUM('Support (subtechniques)'!AS2:AS7)&gt;0,1,0)</f>
        <v>1</v>
      </c>
      <c r="AT2" s="3">
        <f>IF(SUM('Support (subtechniques)'!AT2:AT7)&gt;0,1,0)</f>
        <v>0</v>
      </c>
      <c r="AU2" s="3">
        <f>IF(SUM('Support (subtechniques)'!AU2:AU7)&gt;0,1,0)</f>
        <v>1</v>
      </c>
      <c r="AV2" s="3">
        <f>IF(SUM('Support (subtechniques)'!AV2:AV7)&gt;0,1,0)</f>
        <v>0</v>
      </c>
      <c r="AX2" s="6" t="s">
        <v>12</v>
      </c>
      <c r="AY2" s="3" t="s">
        <v>228</v>
      </c>
      <c r="AZ2" s="3">
        <f>IF(SUM('Support (subtechniques)'!AZ2:AZ4)&gt;0,1,0)</f>
        <v>1</v>
      </c>
      <c r="BA2" s="3">
        <f>IF(SUM('Support (subtechniques)'!BA2:BA4)&gt;0,1,0)</f>
        <v>0</v>
      </c>
      <c r="BB2" s="3">
        <f>IF(SUM('Support (subtechniques)'!BB2:BB4)&gt;0,1,0)</f>
        <v>1</v>
      </c>
      <c r="BC2" s="3">
        <f>IF(SUM('Support (subtechniques)'!BC2:BC4)&gt;0,1,0)</f>
        <v>0</v>
      </c>
      <c r="BE2" s="6" t="s">
        <v>4</v>
      </c>
      <c r="BF2" s="3" t="s">
        <v>229</v>
      </c>
      <c r="BG2" s="3">
        <f>IF(SUM('Support (subtechniques)'!BG2:BG5)&gt;0,1,0)</f>
        <v>1</v>
      </c>
      <c r="BH2" s="3">
        <f>IF(SUM('Support (subtechniques)'!BH2:BH5)&gt;0,1,0)</f>
        <v>0</v>
      </c>
      <c r="BI2" s="3">
        <f>IF(SUM('Support (subtechniques)'!BI2:BI5)&gt;0,1,0)</f>
        <v>1</v>
      </c>
      <c r="BJ2" s="3">
        <f>IF(SUM('Support (subtechniques)'!BJ2:BJ5)&gt;0,1,0)</f>
        <v>0</v>
      </c>
      <c r="BL2" s="2" t="s">
        <v>95</v>
      </c>
      <c r="BN2" s="3">
        <f>IF(SUM('Support (subtechniques)'!BN2:BN2)&gt;0,1,0)</f>
        <v>1</v>
      </c>
      <c r="BO2" s="3">
        <f>IF(SUM('Support (subtechniques)'!BO2:BO2)&gt;0,1,0)</f>
        <v>1</v>
      </c>
      <c r="BP2" s="3">
        <f>IF(SUM('Support (subtechniques)'!BP2:BP2)&gt;0,1,0)</f>
        <v>0</v>
      </c>
      <c r="BQ2" s="3">
        <f>IF(SUM('Support (subtechniques)'!BQ2:BQ2)&gt;0,1,0)</f>
        <v>1</v>
      </c>
      <c r="BS2" s="6" t="s">
        <v>12</v>
      </c>
      <c r="BT2" s="3" t="s">
        <v>228</v>
      </c>
      <c r="BU2" s="3">
        <f>IF(SUM('Support (subtechniques)'!BU2:BU4)&gt;0,1,0)</f>
        <v>1</v>
      </c>
      <c r="BV2" s="3">
        <f>IF(SUM('Support (subtechniques)'!BV2:BV4)&gt;0,1,0)</f>
        <v>0</v>
      </c>
      <c r="BW2" s="3">
        <f>IF(SUM('Support (subtechniques)'!BW2:BW4)&gt;0,1,0)</f>
        <v>1</v>
      </c>
      <c r="BX2" s="3">
        <f>IF(SUM('Support (subtechniques)'!BX2:BX4)&gt;0,1,0)</f>
        <v>0</v>
      </c>
      <c r="BZ2" s="6" t="s">
        <v>13</v>
      </c>
      <c r="CA2" s="3" t="s">
        <v>231</v>
      </c>
      <c r="CB2" s="3">
        <f>IF(SUM('Support (subtechniques)'!CB2:CB5)&gt;0,1,0)</f>
        <v>1</v>
      </c>
      <c r="CC2" s="3">
        <f>IF(SUM('Support (subtechniques)'!CC2:CC5)&gt;0,1,0)</f>
        <v>1</v>
      </c>
      <c r="CD2" s="3">
        <f>IF(SUM('Support (subtechniques)'!CD2:CD5)&gt;0,1,0)</f>
        <v>1</v>
      </c>
      <c r="CE2" s="3">
        <f>IF(SUM('Support (subtechniques)'!CE2:CE5)&gt;0,1,0)</f>
        <v>0</v>
      </c>
      <c r="CG2" s="2" t="s">
        <v>20</v>
      </c>
      <c r="CH2" s="3" t="s">
        <v>233</v>
      </c>
      <c r="CI2" s="3">
        <f>IF(SUM('Support (subtechniques)'!CI2:CI2)&gt;0,1,0)</f>
        <v>0</v>
      </c>
      <c r="CJ2" s="3">
        <f>IF(SUM('Support (subtechniques)'!CJ2:CJ2)&gt;0,1,0)</f>
        <v>0</v>
      </c>
      <c r="CK2" s="3">
        <f>IF(SUM('Support (subtechniques)'!CK2:CK2)&gt;0,1,0)</f>
        <v>0</v>
      </c>
      <c r="CL2" s="3">
        <f>IF(SUM('Support (subtechniques)'!CL2:CL2)&gt;0,1,0)</f>
        <v>0</v>
      </c>
      <c r="CM2" s="1"/>
      <c r="CN2" s="2" t="s">
        <v>2</v>
      </c>
      <c r="CP2" s="3">
        <f>IF(SUM('Support (subtechniques)'!CP2:CP2)&gt;0,1,0)</f>
        <v>0</v>
      </c>
      <c r="CQ2" s="3">
        <f>IF(SUM('Support (subtechniques)'!CQ2:CQ2)&gt;0,1,0)</f>
        <v>0</v>
      </c>
      <c r="CR2" s="3">
        <f>IF(SUM('Support (subtechniques)'!CR2:CR2)&gt;0,1,0)</f>
        <v>1</v>
      </c>
      <c r="CS2" s="3">
        <f>IF(SUM('Support (subtechniques)'!CS2:CS2)&gt;0,1,0)</f>
        <v>0</v>
      </c>
    </row>
    <row r="3" spans="1:97" ht="15" customHeight="1" x14ac:dyDescent="0.25">
      <c r="A3" s="6"/>
      <c r="B3" s="3" t="s">
        <v>218</v>
      </c>
      <c r="H3" s="6" t="s">
        <v>9</v>
      </c>
      <c r="I3" s="3" t="s">
        <v>234</v>
      </c>
      <c r="J3" s="3">
        <f>IF(SUM('Support (subtechniques)'!J3:J10)&gt;0,1,0)</f>
        <v>0</v>
      </c>
      <c r="K3" s="3">
        <f>IF(SUM('Support (subtechniques)'!K3:K10)&gt;0,1,0)</f>
        <v>0</v>
      </c>
      <c r="L3" s="3">
        <f>IF(SUM('Support (subtechniques)'!L3:L10)&gt;0,1,0)</f>
        <v>0</v>
      </c>
      <c r="M3" s="3">
        <f>IF(SUM('Support (subtechniques)'!M3:M10)&gt;0,1,0)</f>
        <v>0</v>
      </c>
      <c r="O3" s="2" t="s">
        <v>74</v>
      </c>
      <c r="Q3" s="3">
        <f>IF(SUM('Support (subtechniques)'!Q3:Q3)&gt;0,1,0)</f>
        <v>1</v>
      </c>
      <c r="R3" s="3">
        <f>IF(SUM('Support (subtechniques)'!R3:R3)&gt;0,1,0)</f>
        <v>0</v>
      </c>
      <c r="S3" s="3">
        <f>IF(SUM('Support (subtechniques)'!S3:S3)&gt;0,1,0)</f>
        <v>0</v>
      </c>
      <c r="T3" s="3">
        <f>IF(SUM('Support (subtechniques)'!T3:T3)&gt;0,1,0)</f>
        <v>0</v>
      </c>
      <c r="V3" s="6" t="s">
        <v>40</v>
      </c>
      <c r="W3" s="3" t="s">
        <v>235</v>
      </c>
      <c r="X3" s="3">
        <f>IF(SUM('Support (subtechniques)'!X3:X12)&gt;0,1,0)</f>
        <v>1</v>
      </c>
      <c r="Y3" s="3">
        <f>IF(SUM('Support (subtechniques)'!Y3:Y12)&gt;0,1,0)</f>
        <v>0</v>
      </c>
      <c r="Z3" s="3">
        <f>IF(SUM('Support (subtechniques)'!Z3:Z12)&gt;0,1,0)</f>
        <v>1</v>
      </c>
      <c r="AA3" s="3">
        <f>IF(SUM('Support (subtechniques)'!AA3:AA12)&gt;0,1,0)</f>
        <v>1</v>
      </c>
      <c r="AC3" s="6"/>
      <c r="AD3" s="3" t="s">
        <v>236</v>
      </c>
      <c r="AJ3" s="6"/>
      <c r="AK3" s="3" t="s">
        <v>237</v>
      </c>
      <c r="AQ3" s="6"/>
      <c r="AR3" s="3" t="s">
        <v>237</v>
      </c>
      <c r="AX3" s="6"/>
      <c r="AY3" s="3" t="s">
        <v>238</v>
      </c>
      <c r="BE3" s="6"/>
      <c r="BF3" s="3" t="s">
        <v>239</v>
      </c>
      <c r="BI3" s="1"/>
      <c r="BL3" s="2" t="s">
        <v>123</v>
      </c>
      <c r="BN3" s="3">
        <f>IF(SUM('Support (subtechniques)'!BN3:BN3)&gt;0,1,0)</f>
        <v>0</v>
      </c>
      <c r="BO3" s="3">
        <f>IF(SUM('Support (subtechniques)'!BO3:BO3)&gt;0,1,0)</f>
        <v>0</v>
      </c>
      <c r="BP3" s="3">
        <f>IF(SUM('Support (subtechniques)'!BP3:BP3)&gt;0,1,0)</f>
        <v>0</v>
      </c>
      <c r="BQ3" s="3">
        <f>IF(SUM('Support (subtechniques)'!BQ3:BQ3)&gt;0,1,0)</f>
        <v>0</v>
      </c>
      <c r="BS3" s="6"/>
      <c r="BT3" s="3" t="s">
        <v>238</v>
      </c>
      <c r="BZ3" s="6"/>
      <c r="CA3" s="3" t="s">
        <v>240</v>
      </c>
      <c r="CG3" s="2" t="s">
        <v>57</v>
      </c>
      <c r="CI3" s="3">
        <f>IF(SUM('Support (subtechniques)'!CI3:CI3)&gt;0,1,0)</f>
        <v>0</v>
      </c>
      <c r="CJ3" s="3">
        <f>IF(SUM('Support (subtechniques)'!CJ3:CJ3)&gt;0,1,0)</f>
        <v>0</v>
      </c>
      <c r="CK3" s="3">
        <f>IF(SUM('Support (subtechniques)'!CK3:CK3)&gt;0,1,0)</f>
        <v>0</v>
      </c>
      <c r="CL3" s="3">
        <f>IF(SUM('Support (subtechniques)'!CL3:CL3)&gt;0,1,0)</f>
        <v>0</v>
      </c>
      <c r="CM3" s="1"/>
      <c r="CN3" s="2" t="s">
        <v>51</v>
      </c>
      <c r="CP3" s="3">
        <f>IF(SUM('Support (subtechniques)'!CP3:CP3)&gt;0,1,0)</f>
        <v>0</v>
      </c>
      <c r="CQ3" s="3">
        <f>IF(SUM('Support (subtechniques)'!CQ3:CQ3)&gt;0,1,0)</f>
        <v>0</v>
      </c>
      <c r="CR3" s="3">
        <f>IF(SUM('Support (subtechniques)'!CR3:CR3)&gt;0,1,0)</f>
        <v>1</v>
      </c>
      <c r="CS3" s="3">
        <f>IF(SUM('Support (subtechniques)'!CS3:CS3)&gt;0,1,0)</f>
        <v>0</v>
      </c>
    </row>
    <row r="4" spans="1:97" ht="15" customHeight="1" x14ac:dyDescent="0.25">
      <c r="A4" s="6"/>
      <c r="B4" s="3" t="s">
        <v>241</v>
      </c>
      <c r="H4" s="6"/>
      <c r="I4" s="3" t="s">
        <v>243</v>
      </c>
      <c r="L4" s="1"/>
      <c r="O4" s="2" t="s">
        <v>90</v>
      </c>
      <c r="Q4" s="3">
        <f>IF(SUM('Support (subtechniques)'!Q4:Q4)&gt;0,1,0)</f>
        <v>1</v>
      </c>
      <c r="R4" s="3">
        <f>IF(SUM('Support (subtechniques)'!R4:R4)&gt;0,1,0)</f>
        <v>1</v>
      </c>
      <c r="S4" s="3">
        <f>IF(SUM('Support (subtechniques)'!S4:S4)&gt;0,1,0)</f>
        <v>0</v>
      </c>
      <c r="T4" s="3">
        <f>IF(SUM('Support (subtechniques)'!T4:T4)&gt;0,1,0)</f>
        <v>1</v>
      </c>
      <c r="V4" s="6"/>
      <c r="W4" s="3" t="s">
        <v>244</v>
      </c>
      <c r="Z4" s="1"/>
      <c r="AC4" s="6"/>
      <c r="AD4" s="3" t="s">
        <v>245</v>
      </c>
      <c r="AJ4" s="6"/>
      <c r="AK4" s="3" t="s">
        <v>246</v>
      </c>
      <c r="AQ4" s="6"/>
      <c r="AR4" s="3" t="s">
        <v>246</v>
      </c>
      <c r="AX4" s="6"/>
      <c r="AY4" s="3" t="s">
        <v>247</v>
      </c>
      <c r="BE4" s="6"/>
      <c r="BF4" s="3" t="s">
        <v>248</v>
      </c>
      <c r="BI4" s="1"/>
      <c r="BL4" s="2" t="s">
        <v>124</v>
      </c>
      <c r="BN4" s="3">
        <f>IF(SUM('Support (subtechniques)'!BN4:BN4)&gt;0,1,0)</f>
        <v>1</v>
      </c>
      <c r="BO4" s="3">
        <f>IF(SUM('Support (subtechniques)'!BO4:BO4)&gt;0,1,0)</f>
        <v>0</v>
      </c>
      <c r="BP4" s="3">
        <f>IF(SUM('Support (subtechniques)'!BP4:BP4)&gt;0,1,0)</f>
        <v>1</v>
      </c>
      <c r="BQ4" s="3">
        <f>IF(SUM('Support (subtechniques)'!BQ4:BQ4)&gt;0,1,0)</f>
        <v>1</v>
      </c>
      <c r="BS4" s="6"/>
      <c r="BT4" s="3" t="s">
        <v>247</v>
      </c>
      <c r="BZ4" s="6"/>
      <c r="CA4" s="3" t="s">
        <v>249</v>
      </c>
      <c r="CG4" s="6" t="s">
        <v>85</v>
      </c>
      <c r="CH4" s="3" t="s">
        <v>250</v>
      </c>
      <c r="CI4" s="3">
        <f>IF(SUM('Support (subtechniques)'!CI4:CI6)&gt;0,1,0)</f>
        <v>0</v>
      </c>
      <c r="CJ4" s="3">
        <f>IF(SUM('Support (subtechniques)'!CJ4:CJ6)&gt;0,1,0)</f>
        <v>0</v>
      </c>
      <c r="CK4" s="3">
        <f>IF(SUM('Support (subtechniques)'!CK4:CK6)&gt;0,1,0)</f>
        <v>1</v>
      </c>
      <c r="CL4" s="3">
        <f>IF(SUM('Support (subtechniques)'!CL4:CL6)&gt;0,1,0)</f>
        <v>0</v>
      </c>
      <c r="CM4" s="1"/>
      <c r="CN4" s="2" t="s">
        <v>53</v>
      </c>
      <c r="CP4" s="3">
        <f>IF(SUM('Support (subtechniques)'!CP4:CP4)&gt;0,1,0)</f>
        <v>1</v>
      </c>
      <c r="CQ4" s="3">
        <f>IF(SUM('Support (subtechniques)'!CQ4:CQ4)&gt;0,1,0)</f>
        <v>0</v>
      </c>
      <c r="CR4" s="3">
        <f>IF(SUM('Support (subtechniques)'!CR4:CR4)&gt;0,1,0)</f>
        <v>1</v>
      </c>
      <c r="CS4" s="3">
        <f>IF(SUM('Support (subtechniques)'!CS4:CS4)&gt;0,1,0)</f>
        <v>1</v>
      </c>
    </row>
    <row r="5" spans="1:97" ht="15" customHeight="1" x14ac:dyDescent="0.25">
      <c r="A5" s="6" t="s">
        <v>105</v>
      </c>
      <c r="B5" s="3" t="s">
        <v>251</v>
      </c>
      <c r="C5" s="3">
        <f>IF(SUM('Support (subtechniques)'!C5:C8)&gt;0,1,0)</f>
        <v>1</v>
      </c>
      <c r="D5" s="3">
        <f>IF(SUM('Support (subtechniques)'!D5:D8)&gt;0,1,0)</f>
        <v>0</v>
      </c>
      <c r="E5" s="3">
        <f>IF(SUM('Support (subtechniques)'!E5:E8)&gt;0,1,0)</f>
        <v>1</v>
      </c>
      <c r="F5" s="3">
        <f>IF(SUM('Support (subtechniques)'!F5:F8)&gt;0,1,0)</f>
        <v>0</v>
      </c>
      <c r="H5" s="6"/>
      <c r="I5" s="3" t="s">
        <v>252</v>
      </c>
      <c r="L5" s="1"/>
      <c r="O5" s="2" t="s">
        <v>97</v>
      </c>
      <c r="Q5" s="3">
        <f>IF(SUM('Support (subtechniques)'!Q5:Q5)&gt;0,1,0)</f>
        <v>1</v>
      </c>
      <c r="R5" s="3">
        <f>IF(SUM('Support (subtechniques)'!R5:R5)&gt;0,1,0)</f>
        <v>0</v>
      </c>
      <c r="S5" s="3">
        <f>IF(SUM('Support (subtechniques)'!S5:S5)&gt;0,1,0)</f>
        <v>1</v>
      </c>
      <c r="T5" s="3">
        <f>IF(SUM('Support (subtechniques)'!T5:T5)&gt;0,1,0)</f>
        <v>1</v>
      </c>
      <c r="V5" s="6"/>
      <c r="W5" s="3" t="s">
        <v>253</v>
      </c>
      <c r="Z5" s="1"/>
      <c r="AC5" s="6"/>
      <c r="AD5" s="3" t="s">
        <v>254</v>
      </c>
      <c r="AJ5" s="6"/>
      <c r="AK5" s="3" t="s">
        <v>255</v>
      </c>
      <c r="AQ5" s="6"/>
      <c r="AR5" s="3" t="s">
        <v>255</v>
      </c>
      <c r="AX5" s="6" t="s">
        <v>29</v>
      </c>
      <c r="AY5" s="3" t="s">
        <v>256</v>
      </c>
      <c r="AZ5" s="3">
        <f>IF(SUM('Support (subtechniques)'!AZ5:AZ8)&gt;0,1,0)</f>
        <v>1</v>
      </c>
      <c r="BA5" s="3">
        <f>IF(SUM('Support (subtechniques)'!BA5:BA8)&gt;0,1,0)</f>
        <v>0</v>
      </c>
      <c r="BB5" s="3">
        <f>IF(SUM('Support (subtechniques)'!BB5:BB8)&gt;0,1,0)</f>
        <v>1</v>
      </c>
      <c r="BC5" s="3">
        <f>IF(SUM('Support (subtechniques)'!BC5:BC8)&gt;0,1,0)</f>
        <v>1</v>
      </c>
      <c r="BE5" s="6"/>
      <c r="BF5" s="3" t="s">
        <v>257</v>
      </c>
      <c r="BI5" s="1"/>
      <c r="BL5" s="6" t="s">
        <v>162</v>
      </c>
      <c r="BM5" s="3" t="s">
        <v>258</v>
      </c>
      <c r="BN5" s="3">
        <f>IF(SUM('Support (subtechniques)'!BN5:BN6)&gt;0,1,0)</f>
        <v>0</v>
      </c>
      <c r="BO5" s="3">
        <f>IF(SUM('Support (subtechniques)'!BO5:BO6)&gt;0,1,0)</f>
        <v>0</v>
      </c>
      <c r="BP5" s="3">
        <f>IF(SUM('Support (subtechniques)'!BP5:BP6)&gt;0,1,0)</f>
        <v>1</v>
      </c>
      <c r="BQ5" s="3">
        <f>IF(SUM('Support (subtechniques)'!BQ5:BQ6)&gt;0,1,0)</f>
        <v>0</v>
      </c>
      <c r="BS5" s="6" t="s">
        <v>16</v>
      </c>
      <c r="BT5" s="3" t="s">
        <v>259</v>
      </c>
      <c r="BU5" s="3">
        <f>IF(SUM('Support (subtechniques)'!BU5:BU7)&gt;0,1,0)</f>
        <v>1</v>
      </c>
      <c r="BV5" s="3">
        <f>IF(SUM('Support (subtechniques)'!BV5:BV7)&gt;0,1,0)</f>
        <v>0</v>
      </c>
      <c r="BW5" s="3">
        <f>IF(SUM('Support (subtechniques)'!BW5:BW7)&gt;0,1,0)</f>
        <v>1</v>
      </c>
      <c r="BX5" s="3">
        <f>IF(SUM('Support (subtechniques)'!BX5:BX7)&gt;0,1,0)</f>
        <v>0</v>
      </c>
      <c r="BZ5" s="6"/>
      <c r="CA5" s="3" t="s">
        <v>260</v>
      </c>
      <c r="CG5" s="6"/>
      <c r="CH5" s="3" t="s">
        <v>261</v>
      </c>
      <c r="CJ5" s="1"/>
      <c r="CK5" s="1"/>
      <c r="CL5" s="1"/>
      <c r="CM5" s="1"/>
      <c r="CN5" s="6" t="s">
        <v>54</v>
      </c>
      <c r="CO5" s="3" t="s">
        <v>262</v>
      </c>
      <c r="CP5" s="3">
        <f>IF(SUM('Support (subtechniques)'!CP5:CP7)&gt;0,1,0)</f>
        <v>0</v>
      </c>
      <c r="CQ5" s="3">
        <f>IF(SUM('Support (subtechniques)'!CQ5:CQ7)&gt;0,1,0)</f>
        <v>0</v>
      </c>
      <c r="CR5" s="3">
        <f>IF(SUM('Support (subtechniques)'!CR5:CR7)&gt;0,1,0)</f>
        <v>1</v>
      </c>
      <c r="CS5" s="3">
        <f>IF(SUM('Support (subtechniques)'!CS5:CS7)&gt;0,1,0)</f>
        <v>0</v>
      </c>
    </row>
    <row r="6" spans="1:97" x14ac:dyDescent="0.25">
      <c r="A6" s="6"/>
      <c r="B6" s="3" t="s">
        <v>263</v>
      </c>
      <c r="H6" s="6"/>
      <c r="I6" s="3" t="s">
        <v>264</v>
      </c>
      <c r="L6" s="1"/>
      <c r="O6" s="2" t="s">
        <v>110</v>
      </c>
      <c r="Q6" s="3">
        <f>IF(SUM('Support (subtechniques)'!Q6:Q6)&gt;0,1,0)</f>
        <v>0</v>
      </c>
      <c r="R6" s="3">
        <f>IF(SUM('Support (subtechniques)'!R6:R6)&gt;0,1,0)</f>
        <v>0</v>
      </c>
      <c r="S6" s="3">
        <f>IF(SUM('Support (subtechniques)'!S6:S6)&gt;0,1,0)</f>
        <v>0</v>
      </c>
      <c r="T6" s="3">
        <f>IF(SUM('Support (subtechniques)'!T6:T6)&gt;0,1,0)</f>
        <v>0</v>
      </c>
      <c r="V6" s="6"/>
      <c r="W6" s="3" t="s">
        <v>265</v>
      </c>
      <c r="Z6" s="1"/>
      <c r="AC6" s="6"/>
      <c r="AD6" s="3" t="s">
        <v>266</v>
      </c>
      <c r="AJ6" s="6"/>
      <c r="AK6" s="3" t="s">
        <v>267</v>
      </c>
      <c r="AQ6" s="6"/>
      <c r="AR6" s="3" t="s">
        <v>267</v>
      </c>
      <c r="AX6" s="6"/>
      <c r="AY6" s="3" t="s">
        <v>268</v>
      </c>
      <c r="BE6" s="2" t="s">
        <v>15</v>
      </c>
      <c r="BG6" s="3">
        <f>IF(SUM('Support (subtechniques)'!BG6:BG6)&gt;0,1,0)</f>
        <v>0</v>
      </c>
      <c r="BH6" s="3">
        <f>IF(SUM('Support (subtechniques)'!BH6:BH6)&gt;0,1,0)</f>
        <v>0</v>
      </c>
      <c r="BI6" s="3">
        <f>IF(SUM('Support (subtechniques)'!BI6:BI6)&gt;0,1,0)</f>
        <v>1</v>
      </c>
      <c r="BJ6" s="3">
        <f>IF(SUM('Support (subtechniques)'!BJ6:BJ6)&gt;0,1,0)</f>
        <v>0</v>
      </c>
      <c r="BL6" s="6"/>
      <c r="BM6" s="3" t="s">
        <v>269</v>
      </c>
      <c r="BS6" s="6"/>
      <c r="BT6" s="3" t="s">
        <v>270</v>
      </c>
      <c r="BZ6" s="2" t="s">
        <v>41</v>
      </c>
      <c r="CB6" s="3">
        <f>IF(SUM('Support (subtechniques)'!CB6:CB6)&gt;0,1,0)</f>
        <v>0</v>
      </c>
      <c r="CC6" s="3">
        <f>IF(SUM('Support (subtechniques)'!CC6:CC6)&gt;0,1,0)</f>
        <v>0</v>
      </c>
      <c r="CD6" s="3">
        <f>IF(SUM('Support (subtechniques)'!CD6:CD6)&gt;0,1,0)</f>
        <v>0</v>
      </c>
      <c r="CE6" s="3">
        <f>IF(SUM('Support (subtechniques)'!CE6:CE6)&gt;0,1,0)</f>
        <v>0</v>
      </c>
      <c r="CG6" s="6"/>
      <c r="CH6" s="3" t="s">
        <v>271</v>
      </c>
      <c r="CJ6" s="1"/>
      <c r="CK6" s="1"/>
      <c r="CL6" s="1"/>
      <c r="CM6" s="1"/>
      <c r="CN6" s="6"/>
      <c r="CO6" s="3" t="s">
        <v>272</v>
      </c>
      <c r="CQ6" s="1"/>
      <c r="CR6" s="1"/>
      <c r="CS6" s="1"/>
    </row>
    <row r="7" spans="1:97" ht="15" customHeight="1" x14ac:dyDescent="0.25">
      <c r="A7" s="6"/>
      <c r="B7" s="3" t="s">
        <v>273</v>
      </c>
      <c r="H7" s="6"/>
      <c r="I7" s="3" t="s">
        <v>274</v>
      </c>
      <c r="L7" s="1"/>
      <c r="O7" s="6" t="s">
        <v>150</v>
      </c>
      <c r="P7" s="3" t="s">
        <v>275</v>
      </c>
      <c r="Q7" s="3">
        <f>IF(SUM('Support (subtechniques)'!Q7:Q10)&gt;0,1,0)</f>
        <v>0</v>
      </c>
      <c r="R7" s="3">
        <f>IF(SUM('Support (subtechniques)'!R7:R10)&gt;0,1,0)</f>
        <v>0</v>
      </c>
      <c r="S7" s="3">
        <f>IF(SUM('Support (subtechniques)'!S7:S10)&gt;0,1,0)</f>
        <v>1</v>
      </c>
      <c r="T7" s="3">
        <f>IF(SUM('Support (subtechniques)'!T7:T10)&gt;0,1,0)</f>
        <v>0</v>
      </c>
      <c r="V7" s="6"/>
      <c r="W7" s="3" t="s">
        <v>276</v>
      </c>
      <c r="Z7" s="1"/>
      <c r="AC7" s="6"/>
      <c r="AD7" s="3" t="s">
        <v>277</v>
      </c>
      <c r="AJ7" s="6"/>
      <c r="AK7" s="3" t="s">
        <v>278</v>
      </c>
      <c r="AQ7" s="6"/>
      <c r="AR7" s="3" t="s">
        <v>278</v>
      </c>
      <c r="AX7" s="6"/>
      <c r="AY7" s="3" t="s">
        <v>279</v>
      </c>
      <c r="BE7" s="2" t="s">
        <v>27</v>
      </c>
      <c r="BG7" s="3">
        <f>IF(SUM('Support (subtechniques)'!BG7:BG7)&gt;0,1,0)</f>
        <v>1</v>
      </c>
      <c r="BH7" s="3">
        <f>IF(SUM('Support (subtechniques)'!BH7:BH7)&gt;0,1,0)</f>
        <v>0</v>
      </c>
      <c r="BI7" s="3">
        <f>IF(SUM('Support (subtechniques)'!BI7:BI7)&gt;0,1,0)</f>
        <v>1</v>
      </c>
      <c r="BJ7" s="3">
        <f>IF(SUM('Support (subtechniques)'!BJ7:BJ7)&gt;0,1,0)</f>
        <v>0</v>
      </c>
      <c r="BL7" s="6" t="s">
        <v>163</v>
      </c>
      <c r="BM7" s="3" t="s">
        <v>280</v>
      </c>
      <c r="BN7" s="3">
        <f>IF(SUM('Support (subtechniques)'!BN7:BN14)&gt;0,1,0)</f>
        <v>1</v>
      </c>
      <c r="BO7" s="3">
        <f>IF(SUM('Support (subtechniques)'!BO7:BO14)&gt;0,1,0)</f>
        <v>0</v>
      </c>
      <c r="BP7" s="3">
        <f>IF(SUM('Support (subtechniques)'!BP7:BP14)&gt;0,1,0)</f>
        <v>1</v>
      </c>
      <c r="BQ7" s="3">
        <f>IF(SUM('Support (subtechniques)'!BQ7:BQ14)&gt;0,1,0)</f>
        <v>1</v>
      </c>
      <c r="BS7" s="6"/>
      <c r="BT7" s="3" t="s">
        <v>281</v>
      </c>
      <c r="BZ7" s="2" t="s">
        <v>47</v>
      </c>
      <c r="CB7" s="3">
        <f>IF(SUM('Support (subtechniques)'!CB7:CB7)&gt;0,1,0)</f>
        <v>0</v>
      </c>
      <c r="CC7" s="3">
        <f>IF(SUM('Support (subtechniques)'!CC7:CC7)&gt;0,1,0)</f>
        <v>0</v>
      </c>
      <c r="CD7" s="3">
        <f>IF(SUM('Support (subtechniques)'!CD7:CD7)&gt;0,1,0)</f>
        <v>0</v>
      </c>
      <c r="CE7" s="3">
        <f>IF(SUM('Support (subtechniques)'!CE7:CE7)&gt;0,1,0)</f>
        <v>0</v>
      </c>
      <c r="CG7" s="2" t="s">
        <v>86</v>
      </c>
      <c r="CI7" s="3">
        <f>IF(SUM('Support (subtechniques)'!CI7:CI7)&gt;0,1,0)</f>
        <v>1</v>
      </c>
      <c r="CJ7" s="3">
        <f>IF(SUM('Support (subtechniques)'!CJ7:CJ7)&gt;0,1,0)</f>
        <v>0</v>
      </c>
      <c r="CK7" s="3">
        <f>IF(SUM('Support (subtechniques)'!CK7:CK7)&gt;0,1,0)</f>
        <v>0</v>
      </c>
      <c r="CL7" s="3">
        <f>IF(SUM('Support (subtechniques)'!CL7:CL7)&gt;0,1,0)</f>
        <v>0</v>
      </c>
      <c r="CM7" s="1"/>
      <c r="CN7" s="6"/>
      <c r="CO7" s="3" t="s">
        <v>282</v>
      </c>
      <c r="CQ7" s="1"/>
      <c r="CR7" s="1"/>
      <c r="CS7" s="1"/>
    </row>
    <row r="8" spans="1:97" ht="15" customHeight="1" x14ac:dyDescent="0.25">
      <c r="A8" s="6"/>
      <c r="B8" s="3" t="s">
        <v>283</v>
      </c>
      <c r="H8" s="6"/>
      <c r="I8" s="3" t="s">
        <v>284</v>
      </c>
      <c r="L8" s="1"/>
      <c r="O8" s="6"/>
      <c r="P8" s="3" t="s">
        <v>285</v>
      </c>
      <c r="S8" s="1"/>
      <c r="V8" s="6"/>
      <c r="W8" s="3" t="s">
        <v>286</v>
      </c>
      <c r="Z8" s="1"/>
      <c r="AC8" s="2" t="s">
        <v>22</v>
      </c>
      <c r="AE8" s="3">
        <f>IF(SUM('Support (subtechniques)'!AE8:AE8)&gt;0,1,0)</f>
        <v>0</v>
      </c>
      <c r="AF8" s="3">
        <f>IF(SUM('Support (subtechniques)'!AF8:AF8)&gt;0,1,0)</f>
        <v>0</v>
      </c>
      <c r="AG8" s="3">
        <f>IF(SUM('Support (subtechniques)'!AG8:AG8)&gt;0,1,0)</f>
        <v>1</v>
      </c>
      <c r="AH8" s="3">
        <f>IF(SUM('Support (subtechniques)'!AH8:AH8)&gt;0,1,0)</f>
        <v>0</v>
      </c>
      <c r="AJ8" s="6" t="s">
        <v>1</v>
      </c>
      <c r="AK8" s="3" t="s">
        <v>287</v>
      </c>
      <c r="AL8" s="3">
        <f>IF(SUM('Support (subtechniques)'!AL8:AL12)&gt;0,1,0)</f>
        <v>1</v>
      </c>
      <c r="AM8" s="3">
        <f>IF(SUM('Support (subtechniques)'!AM8:AM12)&gt;0,1,0)</f>
        <v>0</v>
      </c>
      <c r="AN8" s="3">
        <f>IF(SUM('Support (subtechniques)'!AN8:AN12)&gt;0,1,0)</f>
        <v>1</v>
      </c>
      <c r="AO8" s="3">
        <f>IF(SUM('Support (subtechniques)'!AO8:AO12)&gt;0,1,0)</f>
        <v>0</v>
      </c>
      <c r="AQ8" s="6" t="s">
        <v>1</v>
      </c>
      <c r="AR8" s="3" t="s">
        <v>287</v>
      </c>
      <c r="AS8" s="3">
        <f>IF(SUM('Support (subtechniques)'!AS8:AS12)&gt;0,1,0)</f>
        <v>1</v>
      </c>
      <c r="AT8" s="3">
        <f>IF(SUM('Support (subtechniques)'!AT8:AT12)&gt;0,1,0)</f>
        <v>0</v>
      </c>
      <c r="AU8" s="3">
        <f>IF(SUM('Support (subtechniques)'!AU8:AU12)&gt;0,1,0)</f>
        <v>1</v>
      </c>
      <c r="AV8" s="3">
        <f>IF(SUM('Support (subtechniques)'!AV8:AV12)&gt;0,1,0)</f>
        <v>0</v>
      </c>
      <c r="AX8" s="6"/>
      <c r="AY8" s="3" t="s">
        <v>288</v>
      </c>
      <c r="BE8" s="2" t="s">
        <v>36</v>
      </c>
      <c r="BG8" s="3">
        <f>IF(SUM('Support (subtechniques)'!BG8:BG8)&gt;0,1,0)</f>
        <v>0</v>
      </c>
      <c r="BH8" s="3">
        <f>IF(SUM('Support (subtechniques)'!BH8:BH8)&gt;0,1,0)</f>
        <v>0</v>
      </c>
      <c r="BI8" s="3">
        <f>IF(SUM('Support (subtechniques)'!BI8:BI8)&gt;0,1,0)</f>
        <v>0</v>
      </c>
      <c r="BJ8" s="3">
        <f>IF(SUM('Support (subtechniques)'!BJ8:BJ8)&gt;0,1,0)</f>
        <v>0</v>
      </c>
      <c r="BL8" s="6"/>
      <c r="BM8" s="3" t="s">
        <v>289</v>
      </c>
      <c r="BS8" s="2" t="s">
        <v>18</v>
      </c>
      <c r="BU8" s="3">
        <f>IF(SUM('Support (subtechniques)'!BU8:BU8)&gt;0,1,0)</f>
        <v>0</v>
      </c>
      <c r="BV8" s="3">
        <f>IF(SUM('Support (subtechniques)'!BV8:BV8)&gt;0,1,0)</f>
        <v>0</v>
      </c>
      <c r="BW8" s="3">
        <f>IF(SUM('Support (subtechniques)'!BW8:BW8)&gt;0,1,0)</f>
        <v>0</v>
      </c>
      <c r="BX8" s="3">
        <f>IF(SUM('Support (subtechniques)'!BX8:BX8)&gt;0,1,0)</f>
        <v>0</v>
      </c>
      <c r="BZ8" s="6" t="s">
        <v>52</v>
      </c>
      <c r="CA8" s="3" t="s">
        <v>290</v>
      </c>
      <c r="CB8" s="3">
        <f>IF(SUM('Support (subtechniques)'!CB8:CB9)&gt;0,1,0)</f>
        <v>1</v>
      </c>
      <c r="CC8" s="3">
        <f>IF(SUM('Support (subtechniques)'!CC8:CC9)&gt;0,1,0)</f>
        <v>1</v>
      </c>
      <c r="CD8" s="3">
        <f>IF(SUM('Support (subtechniques)'!CD8:CD9)&gt;0,1,0)</f>
        <v>0</v>
      </c>
      <c r="CE8" s="3">
        <f>IF(SUM('Support (subtechniques)'!CE8:CE9)&gt;0,1,0)</f>
        <v>0</v>
      </c>
      <c r="CG8" s="2" t="s">
        <v>87</v>
      </c>
      <c r="CH8" s="3" t="s">
        <v>291</v>
      </c>
      <c r="CI8" s="3">
        <f>IF(SUM('Support (subtechniques)'!CI8:CI8)&gt;0,1,0)</f>
        <v>0</v>
      </c>
      <c r="CJ8" s="3">
        <f>IF(SUM('Support (subtechniques)'!CJ8:CJ8)&gt;0,1,0)</f>
        <v>0</v>
      </c>
      <c r="CK8" s="3">
        <f>IF(SUM('Support (subtechniques)'!CK8:CK8)&gt;0,1,0)</f>
        <v>0</v>
      </c>
      <c r="CL8" s="3">
        <f>IF(SUM('Support (subtechniques)'!CL8:CL8)&gt;0,1,0)</f>
        <v>0</v>
      </c>
      <c r="CM8" s="1"/>
      <c r="CN8" s="6" t="s">
        <v>65</v>
      </c>
      <c r="CO8" s="3" t="s">
        <v>292</v>
      </c>
      <c r="CP8" s="3">
        <f>IF(SUM('Support (subtechniques)'!CP8:CP9)&gt;0,1,0)</f>
        <v>0</v>
      </c>
      <c r="CQ8" s="3">
        <f>IF(SUM('Support (subtechniques)'!CQ8:CQ9)&gt;0,1,0)</f>
        <v>0</v>
      </c>
      <c r="CR8" s="3">
        <f>IF(SUM('Support (subtechniques)'!CR8:CR9)&gt;0,1,0)</f>
        <v>1</v>
      </c>
      <c r="CS8" s="3">
        <f>IF(SUM('Support (subtechniques)'!CS8:CS9)&gt;0,1,0)</f>
        <v>0</v>
      </c>
    </row>
    <row r="9" spans="1:97" ht="15" customHeight="1" x14ac:dyDescent="0.25">
      <c r="A9" s="6" t="s">
        <v>106</v>
      </c>
      <c r="B9" s="3" t="s">
        <v>293</v>
      </c>
      <c r="C9" s="3">
        <f>IF(SUM('Support (subtechniques)'!C9:C11)&gt;0,1,0)</f>
        <v>1</v>
      </c>
      <c r="D9" s="3">
        <f>IF(SUM('Support (subtechniques)'!D9:D11)&gt;0,1,0)</f>
        <v>0</v>
      </c>
      <c r="E9" s="3">
        <f>IF(SUM('Support (subtechniques)'!E9:E11)&gt;0,1,0)</f>
        <v>0</v>
      </c>
      <c r="F9" s="3">
        <f>IF(SUM('Support (subtechniques)'!F9:F11)&gt;0,1,0)</f>
        <v>1</v>
      </c>
      <c r="H9" s="6"/>
      <c r="I9" s="3" t="s">
        <v>294</v>
      </c>
      <c r="L9" s="1"/>
      <c r="O9" s="6"/>
      <c r="P9" s="3" t="s">
        <v>295</v>
      </c>
      <c r="S9" s="1"/>
      <c r="V9" s="6"/>
      <c r="W9" s="3" t="s">
        <v>296</v>
      </c>
      <c r="Z9" s="1"/>
      <c r="AC9" s="6" t="s">
        <v>23</v>
      </c>
      <c r="AD9" s="3" t="s">
        <v>297</v>
      </c>
      <c r="AE9" s="3">
        <f>IF(SUM('Support (subtechniques)'!AE9:AE22)&gt;0,1,0)</f>
        <v>1</v>
      </c>
      <c r="AF9" s="3">
        <f>IF(SUM('Support (subtechniques)'!AF9:AF22)&gt;0,1,0)</f>
        <v>0</v>
      </c>
      <c r="AG9" s="3">
        <f>IF(SUM('Support (subtechniques)'!AG9:AG22)&gt;0,1,0)</f>
        <v>1</v>
      </c>
      <c r="AH9" s="3">
        <f>IF(SUM('Support (subtechniques)'!AH9:AH22)&gt;0,1,0)</f>
        <v>0</v>
      </c>
      <c r="AJ9" s="6"/>
      <c r="AK9" s="3" t="s">
        <v>298</v>
      </c>
      <c r="AQ9" s="6"/>
      <c r="AR9" s="3" t="s">
        <v>298</v>
      </c>
      <c r="AX9" s="6" t="s">
        <v>50</v>
      </c>
      <c r="AY9" s="3" t="s">
        <v>299</v>
      </c>
      <c r="AZ9" s="3">
        <f>IF(SUM('Support (subtechniques)'!AZ9:AZ14)&gt;0,1,0)</f>
        <v>1</v>
      </c>
      <c r="BA9" s="3">
        <f>IF(SUM('Support (subtechniques)'!BA9:BA14)&gt;0,1,0)</f>
        <v>0</v>
      </c>
      <c r="BB9" s="3">
        <f>IF(SUM('Support (subtechniques)'!BB9:BB14)&gt;0,1,0)</f>
        <v>1</v>
      </c>
      <c r="BC9" s="3">
        <f>IF(SUM('Support (subtechniques)'!BC9:BC14)&gt;0,1,0)</f>
        <v>1</v>
      </c>
      <c r="BE9" s="2" t="s">
        <v>37</v>
      </c>
      <c r="BG9" s="3">
        <f>IF(SUM('Support (subtechniques)'!BG9:BG9)&gt;0,1,0)</f>
        <v>0</v>
      </c>
      <c r="BH9" s="3">
        <f>IF(SUM('Support (subtechniques)'!BH9:BH9)&gt;0,1,0)</f>
        <v>0</v>
      </c>
      <c r="BI9" s="3">
        <f>IF(SUM('Support (subtechniques)'!BI9:BI9)&gt;0,1,0)</f>
        <v>0</v>
      </c>
      <c r="BJ9" s="3">
        <f>IF(SUM('Support (subtechniques)'!BJ9:BJ9)&gt;0,1,0)</f>
        <v>0</v>
      </c>
      <c r="BL9" s="6"/>
      <c r="BM9" s="3" t="s">
        <v>300</v>
      </c>
      <c r="BS9" s="2" t="s">
        <v>19</v>
      </c>
      <c r="BU9" s="3">
        <f>IF(SUM('Support (subtechniques)'!BU9:BU9)&gt;0,1,0)</f>
        <v>1</v>
      </c>
      <c r="BV9" s="3">
        <f>IF(SUM('Support (subtechniques)'!BV9:BV9)&gt;0,1,0)</f>
        <v>0</v>
      </c>
      <c r="BW9" s="3">
        <f>IF(SUM('Support (subtechniques)'!BW9:BW9)&gt;0,1,0)</f>
        <v>1</v>
      </c>
      <c r="BX9" s="3">
        <f>IF(SUM('Support (subtechniques)'!BX9:BX9)&gt;0,1,0)</f>
        <v>0</v>
      </c>
      <c r="BZ9" s="6"/>
      <c r="CA9" s="3" t="s">
        <v>301</v>
      </c>
      <c r="CG9" s="2" t="s">
        <v>88</v>
      </c>
      <c r="CH9" s="3" t="s">
        <v>302</v>
      </c>
      <c r="CI9" s="3">
        <f>IF(SUM('Support (subtechniques)'!CI9:CI9)&gt;0,1,0)</f>
        <v>0</v>
      </c>
      <c r="CJ9" s="3">
        <f>IF(SUM('Support (subtechniques)'!CJ9:CJ9)&gt;0,1,0)</f>
        <v>0</v>
      </c>
      <c r="CK9" s="3">
        <f>IF(SUM('Support (subtechniques)'!CK9:CK9)&gt;0,1,0)</f>
        <v>0</v>
      </c>
      <c r="CL9" s="3">
        <f>IF(SUM('Support (subtechniques)'!CL9:CL9)&gt;0,1,0)</f>
        <v>0</v>
      </c>
      <c r="CM9" s="1"/>
      <c r="CN9" s="6"/>
      <c r="CO9" s="3" t="s">
        <v>303</v>
      </c>
      <c r="CQ9" s="1"/>
      <c r="CR9" s="1"/>
      <c r="CS9" s="1"/>
    </row>
    <row r="10" spans="1:97" ht="15" customHeight="1" x14ac:dyDescent="0.25">
      <c r="A10" s="6"/>
      <c r="B10" s="3" t="s">
        <v>304</v>
      </c>
      <c r="H10" s="6"/>
      <c r="I10" s="3" t="s">
        <v>305</v>
      </c>
      <c r="L10" s="1"/>
      <c r="O10" s="6"/>
      <c r="P10" s="3" t="s">
        <v>306</v>
      </c>
      <c r="S10" s="1"/>
      <c r="V10" s="6"/>
      <c r="W10" s="3" t="s">
        <v>307</v>
      </c>
      <c r="Z10" s="1"/>
      <c r="AC10" s="6"/>
      <c r="AD10" s="3" t="s">
        <v>308</v>
      </c>
      <c r="AJ10" s="6"/>
      <c r="AK10" s="3" t="s">
        <v>309</v>
      </c>
      <c r="AQ10" s="6"/>
      <c r="AR10" s="3" t="s">
        <v>309</v>
      </c>
      <c r="AX10" s="6"/>
      <c r="AY10" s="3" t="s">
        <v>310</v>
      </c>
      <c r="BE10" s="2" t="s">
        <v>38</v>
      </c>
      <c r="BG10" s="3">
        <f>IF(SUM('Support (subtechniques)'!BG10:BG10)&gt;0,1,0)</f>
        <v>0</v>
      </c>
      <c r="BH10" s="3">
        <f>IF(SUM('Support (subtechniques)'!BH10:BH10)&gt;0,1,0)</f>
        <v>0</v>
      </c>
      <c r="BI10" s="3">
        <f>IF(SUM('Support (subtechniques)'!BI10:BI10)&gt;0,1,0)</f>
        <v>0</v>
      </c>
      <c r="BJ10" s="3">
        <f>IF(SUM('Support (subtechniques)'!BJ10:BJ10)&gt;0,1,0)</f>
        <v>0</v>
      </c>
      <c r="BL10" s="6"/>
      <c r="BM10" s="3" t="s">
        <v>311</v>
      </c>
      <c r="BS10" s="2" t="s">
        <v>28</v>
      </c>
      <c r="BU10" s="3">
        <f>IF(SUM('Support (subtechniques)'!BU10:BU10)&gt;0,1,0)</f>
        <v>0</v>
      </c>
      <c r="BV10" s="3">
        <f>IF(SUM('Support (subtechniques)'!BV10:BV10)&gt;0,1,0)</f>
        <v>0</v>
      </c>
      <c r="BW10" s="3">
        <f>IF(SUM('Support (subtechniques)'!BW10:BW10)&gt;0,1,0)</f>
        <v>0</v>
      </c>
      <c r="BX10" s="3">
        <f>IF(SUM('Support (subtechniques)'!BX10:BX10)&gt;0,1,0)</f>
        <v>0</v>
      </c>
      <c r="BZ10" s="6" t="s">
        <v>55</v>
      </c>
      <c r="CA10" s="3" t="s">
        <v>312</v>
      </c>
      <c r="CB10" s="3">
        <f>IF(SUM('Support (subtechniques)'!CB10:CB12)&gt;0,1,0)</f>
        <v>1</v>
      </c>
      <c r="CC10" s="3">
        <f>IF(SUM('Support (subtechniques)'!CC10:CC12)&gt;0,1,0)</f>
        <v>1</v>
      </c>
      <c r="CD10" s="3">
        <f>IF(SUM('Support (subtechniques)'!CD10:CD12)&gt;0,1,0)</f>
        <v>0</v>
      </c>
      <c r="CE10" s="3">
        <f>IF(SUM('Support (subtechniques)'!CE10:CE12)&gt;0,1,0)</f>
        <v>0</v>
      </c>
      <c r="CG10" s="6" t="s">
        <v>89</v>
      </c>
      <c r="CH10" s="3" t="s">
        <v>313</v>
      </c>
      <c r="CI10" s="3">
        <f>IF(SUM('Support (subtechniques)'!CI10:CI13)&gt;0,1,0)</f>
        <v>0</v>
      </c>
      <c r="CJ10" s="3">
        <f>IF(SUM('Support (subtechniques)'!CJ10:CJ13)&gt;0,1,0)</f>
        <v>0</v>
      </c>
      <c r="CK10" s="3">
        <f>IF(SUM('Support (subtechniques)'!CK10:CK13)&gt;0,1,0)</f>
        <v>1</v>
      </c>
      <c r="CL10" s="3">
        <f>IF(SUM('Support (subtechniques)'!CL10:CL13)&gt;0,1,0)</f>
        <v>0</v>
      </c>
      <c r="CM10" s="1"/>
      <c r="CN10" s="6" t="s">
        <v>71</v>
      </c>
      <c r="CO10" s="3" t="s">
        <v>314</v>
      </c>
      <c r="CP10" s="3">
        <f>IF(SUM('Support (subtechniques)'!CP10:CP11)&gt;0,1,0)</f>
        <v>0</v>
      </c>
      <c r="CQ10" s="3">
        <f>IF(SUM('Support (subtechniques)'!CQ10:CQ11)&gt;0,1,0)</f>
        <v>0</v>
      </c>
      <c r="CR10" s="3">
        <f>IF(SUM('Support (subtechniques)'!CR10:CR11)&gt;0,1,0)</f>
        <v>1</v>
      </c>
      <c r="CS10" s="3">
        <f>IF(SUM('Support (subtechniques)'!CS10:CS11)&gt;0,1,0)</f>
        <v>0</v>
      </c>
    </row>
    <row r="11" spans="1:97" ht="15" customHeight="1" x14ac:dyDescent="0.25">
      <c r="A11" s="6"/>
      <c r="B11" s="3" t="s">
        <v>315</v>
      </c>
      <c r="H11" s="6" t="s">
        <v>42</v>
      </c>
      <c r="I11" s="3" t="s">
        <v>316</v>
      </c>
      <c r="J11" s="3">
        <f>IF(SUM('Support (subtechniques)'!J11:J13)&gt;0,1,0)</f>
        <v>0</v>
      </c>
      <c r="K11" s="3">
        <f>IF(SUM('Support (subtechniques)'!K11:K13)&gt;0,1,0)</f>
        <v>0</v>
      </c>
      <c r="L11" s="3">
        <f>IF(SUM('Support (subtechniques)'!L11:L13)&gt;0,1,0)</f>
        <v>0</v>
      </c>
      <c r="M11" s="3">
        <f>IF(SUM('Support (subtechniques)'!M11:M13)&gt;0,1,0)</f>
        <v>0</v>
      </c>
      <c r="O11" s="2" t="s">
        <v>165</v>
      </c>
      <c r="Q11" s="3">
        <f>IF(SUM('Support (subtechniques)'!Q11:Q11)&gt;0,1,0)</f>
        <v>1</v>
      </c>
      <c r="R11" s="3">
        <f>IF(SUM('Support (subtechniques)'!R11:R11)&gt;0,1,0)</f>
        <v>0</v>
      </c>
      <c r="S11" s="3">
        <f>IF(SUM('Support (subtechniques)'!S11:S11)&gt;0,1,0)</f>
        <v>0</v>
      </c>
      <c r="T11" s="3">
        <f>IF(SUM('Support (subtechniques)'!T11:T11)&gt;0,1,0)</f>
        <v>0</v>
      </c>
      <c r="V11" s="6"/>
      <c r="W11" s="3" t="s">
        <v>317</v>
      </c>
      <c r="Z11" s="1"/>
      <c r="AC11" s="6"/>
      <c r="AD11" s="3" t="s">
        <v>318</v>
      </c>
      <c r="AJ11" s="6"/>
      <c r="AK11" s="3" t="s">
        <v>319</v>
      </c>
      <c r="AQ11" s="6"/>
      <c r="AR11" s="3" t="s">
        <v>319</v>
      </c>
      <c r="AX11" s="6"/>
      <c r="AY11" s="3" t="s">
        <v>320</v>
      </c>
      <c r="BE11" s="2" t="s">
        <v>39</v>
      </c>
      <c r="BG11" s="3">
        <f>IF(SUM('Support (subtechniques)'!BG11:BG11)&gt;0,1,0)</f>
        <v>0</v>
      </c>
      <c r="BH11" s="3">
        <f>IF(SUM('Support (subtechniques)'!BH11:BH11)&gt;0,1,0)</f>
        <v>0</v>
      </c>
      <c r="BI11" s="3">
        <f>IF(SUM('Support (subtechniques)'!BI11:BI11)&gt;0,1,0)</f>
        <v>1</v>
      </c>
      <c r="BJ11" s="3">
        <f>IF(SUM('Support (subtechniques)'!BJ11:BJ11)&gt;0,1,0)</f>
        <v>0</v>
      </c>
      <c r="BL11" s="6"/>
      <c r="BM11" s="3" t="s">
        <v>321</v>
      </c>
      <c r="BS11" s="2" t="s">
        <v>33</v>
      </c>
      <c r="BU11" s="3">
        <f>IF(SUM('Support (subtechniques)'!BU11:BU11)&gt;0,1,0)</f>
        <v>1</v>
      </c>
      <c r="BV11" s="3">
        <f>IF(SUM('Support (subtechniques)'!BV11:BV11)&gt;0,1,0)</f>
        <v>0</v>
      </c>
      <c r="BW11" s="3">
        <f>IF(SUM('Support (subtechniques)'!BW11:BW11)&gt;0,1,0)</f>
        <v>1</v>
      </c>
      <c r="BX11" s="3">
        <f>IF(SUM('Support (subtechniques)'!BX11:BX11)&gt;0,1,0)</f>
        <v>0</v>
      </c>
      <c r="BZ11" s="6"/>
      <c r="CA11" s="3" t="s">
        <v>322</v>
      </c>
      <c r="CG11" s="6"/>
      <c r="CH11" s="3" t="s">
        <v>323</v>
      </c>
      <c r="CJ11" s="1"/>
      <c r="CK11" s="1"/>
      <c r="CL11" s="1"/>
      <c r="CM11" s="1"/>
      <c r="CN11" s="6"/>
      <c r="CO11" s="3" t="s">
        <v>324</v>
      </c>
      <c r="CQ11" s="1"/>
      <c r="CR11" s="1"/>
      <c r="CS11" s="1"/>
    </row>
    <row r="12" spans="1:97" ht="15" customHeight="1" x14ac:dyDescent="0.25">
      <c r="A12" s="6" t="s">
        <v>107</v>
      </c>
      <c r="B12" s="3" t="s">
        <v>231</v>
      </c>
      <c r="C12" s="3">
        <f>IF(SUM('Support (subtechniques)'!C12:C17)&gt;0,1,0)</f>
        <v>1</v>
      </c>
      <c r="D12" s="3">
        <f>IF(SUM('Support (subtechniques)'!D12:D17)&gt;0,1,0)</f>
        <v>0</v>
      </c>
      <c r="E12" s="3">
        <f>IF(SUM('Support (subtechniques)'!E12:E17)&gt;0,1,0)</f>
        <v>0</v>
      </c>
      <c r="F12" s="3">
        <f>IF(SUM('Support (subtechniques)'!F12:F17)&gt;0,1,0)</f>
        <v>0</v>
      </c>
      <c r="H12" s="6"/>
      <c r="I12" s="3" t="s">
        <v>325</v>
      </c>
      <c r="L12" s="1"/>
      <c r="O12" s="6" t="s">
        <v>188</v>
      </c>
      <c r="P12" s="3" t="s">
        <v>326</v>
      </c>
      <c r="Q12" s="3">
        <f>IF(SUM('Support (subtechniques)'!Q12:Q14)&gt;0,1,0)</f>
        <v>0</v>
      </c>
      <c r="R12" s="3">
        <f>IF(SUM('Support (subtechniques)'!R12:R14)&gt;0,1,0)</f>
        <v>0</v>
      </c>
      <c r="S12" s="3">
        <f>IF(SUM('Support (subtechniques)'!S12:S14)&gt;0,1,0)</f>
        <v>0</v>
      </c>
      <c r="T12" s="3">
        <f>IF(SUM('Support (subtechniques)'!T12:T14)&gt;0,1,0)</f>
        <v>0</v>
      </c>
      <c r="V12" s="6"/>
      <c r="W12" s="3" t="s">
        <v>327</v>
      </c>
      <c r="Z12" s="1"/>
      <c r="AC12" s="6"/>
      <c r="AD12" s="3" t="s">
        <v>328</v>
      </c>
      <c r="AJ12" s="6"/>
      <c r="AK12" s="3" t="s">
        <v>329</v>
      </c>
      <c r="AQ12" s="6"/>
      <c r="AR12" s="3" t="s">
        <v>329</v>
      </c>
      <c r="AX12" s="6"/>
      <c r="AY12" s="3" t="s">
        <v>330</v>
      </c>
      <c r="BE12" s="2" t="s">
        <v>46</v>
      </c>
      <c r="BG12" s="3">
        <f>IF(SUM('Support (subtechniques)'!BG12:BG12)&gt;0,1,0)</f>
        <v>1</v>
      </c>
      <c r="BH12" s="3">
        <f>IF(SUM('Support (subtechniques)'!BH12:BH12)&gt;0,1,0)</f>
        <v>0</v>
      </c>
      <c r="BI12" s="3">
        <f>IF(SUM('Support (subtechniques)'!BI12:BI12)&gt;0,1,0)</f>
        <v>0</v>
      </c>
      <c r="BJ12" s="3">
        <f>IF(SUM('Support (subtechniques)'!BJ12:BJ12)&gt;0,1,0)</f>
        <v>0</v>
      </c>
      <c r="BL12" s="6"/>
      <c r="BM12" s="3" t="s">
        <v>331</v>
      </c>
      <c r="BS12" s="6" t="s">
        <v>56</v>
      </c>
      <c r="BT12" s="3" t="s">
        <v>332</v>
      </c>
      <c r="BU12" s="3">
        <f>IF(SUM('Support (subtechniques)'!BU12:BU13)&gt;0,1,0)</f>
        <v>1</v>
      </c>
      <c r="BV12" s="3">
        <f>IF(SUM('Support (subtechniques)'!BV12:BV13)&gt;0,1,0)</f>
        <v>0</v>
      </c>
      <c r="BW12" s="3">
        <f>IF(SUM('Support (subtechniques)'!BW12:BW13)&gt;0,1,0)</f>
        <v>1</v>
      </c>
      <c r="BX12" s="3">
        <f>IF(SUM('Support (subtechniques)'!BX12:BX13)&gt;0,1,0)</f>
        <v>0</v>
      </c>
      <c r="BZ12" s="6"/>
      <c r="CA12" s="3" t="s">
        <v>333</v>
      </c>
      <c r="CG12" s="6"/>
      <c r="CH12" s="3" t="s">
        <v>334</v>
      </c>
      <c r="CJ12" s="1"/>
      <c r="CK12" s="1"/>
      <c r="CL12" s="1"/>
      <c r="CM12" s="1"/>
      <c r="CN12" s="6" t="s">
        <v>79</v>
      </c>
      <c r="CO12" s="3" t="s">
        <v>335</v>
      </c>
      <c r="CP12" s="3">
        <f>IF(SUM('Support (subtechniques)'!CP12:CP15)&gt;0,1,0)</f>
        <v>0</v>
      </c>
      <c r="CQ12" s="3">
        <f>IF(SUM('Support (subtechniques)'!CQ12:CQ15)&gt;0,1,0)</f>
        <v>0</v>
      </c>
      <c r="CR12" s="3">
        <f>IF(SUM('Support (subtechniques)'!CR12:CR15)&gt;0,1,0)</f>
        <v>1</v>
      </c>
      <c r="CS12" s="3">
        <f>IF(SUM('Support (subtechniques)'!CS12:CS15)&gt;0,1,0)</f>
        <v>0</v>
      </c>
    </row>
    <row r="13" spans="1:97" ht="15" customHeight="1" x14ac:dyDescent="0.25">
      <c r="A13" s="6"/>
      <c r="B13" s="3" t="s">
        <v>336</v>
      </c>
      <c r="H13" s="6"/>
      <c r="I13" s="3" t="s">
        <v>337</v>
      </c>
      <c r="L13" s="1"/>
      <c r="O13" s="6"/>
      <c r="P13" s="3" t="s">
        <v>338</v>
      </c>
      <c r="S13" s="1"/>
      <c r="V13" s="2" t="s">
        <v>45</v>
      </c>
      <c r="X13" s="3">
        <f>IF(SUM('Support (subtechniques)'!X13:X13)&gt;0,1,0)</f>
        <v>1</v>
      </c>
      <c r="Y13" s="3">
        <f>IF(SUM('Support (subtechniques)'!Y13:Y13)&gt;0,1,0)</f>
        <v>0</v>
      </c>
      <c r="Z13" s="3">
        <f>IF(SUM('Support (subtechniques)'!Z13:Z13)&gt;0,1,0)</f>
        <v>0</v>
      </c>
      <c r="AA13" s="3">
        <f>IF(SUM('Support (subtechniques)'!AA13:AA13)&gt;0,1,0)</f>
        <v>0</v>
      </c>
      <c r="AC13" s="6"/>
      <c r="AD13" s="3" t="s">
        <v>339</v>
      </c>
      <c r="AJ13" s="6" t="s">
        <v>6</v>
      </c>
      <c r="AK13" s="3" t="s">
        <v>226</v>
      </c>
      <c r="AL13" s="3">
        <f>IF(SUM('Support (subtechniques)'!AL13:AL18)&gt;0,1,0)</f>
        <v>0</v>
      </c>
      <c r="AM13" s="3">
        <f>IF(SUM('Support (subtechniques)'!AM13:AM18)&gt;0,1,0)</f>
        <v>0</v>
      </c>
      <c r="AN13" s="3">
        <f>IF(SUM('Support (subtechniques)'!AN13:AN18)&gt;0,1,0)</f>
        <v>1</v>
      </c>
      <c r="AO13" s="3">
        <f>IF(SUM('Support (subtechniques)'!AO13:AO18)&gt;0,1,0)</f>
        <v>0</v>
      </c>
      <c r="AQ13" s="2" t="s">
        <v>22</v>
      </c>
      <c r="AS13" s="3">
        <f>IF(SUM('Support (subtechniques)'!AS13:AS13)&gt;0,1,0)</f>
        <v>0</v>
      </c>
      <c r="AT13" s="3">
        <f>IF(SUM('Support (subtechniques)'!AT13:AT13)&gt;0,1,0)</f>
        <v>0</v>
      </c>
      <c r="AU13" s="3">
        <f>IF(SUM('Support (subtechniques)'!AU13:AU13)&gt;0,1,0)</f>
        <v>1</v>
      </c>
      <c r="AV13" s="3">
        <f>IF(SUM('Support (subtechniques)'!AV13:AV13)&gt;0,1,0)</f>
        <v>0</v>
      </c>
      <c r="AX13" s="6"/>
      <c r="AY13" s="3" t="s">
        <v>340</v>
      </c>
      <c r="BE13" s="2" t="s">
        <v>64</v>
      </c>
      <c r="BG13" s="3">
        <f>IF(SUM('Support (subtechniques)'!BG13:BG13)&gt;0,1,0)</f>
        <v>1</v>
      </c>
      <c r="BH13" s="3">
        <f>IF(SUM('Support (subtechniques)'!BH13:BH13)&gt;0,1,0)</f>
        <v>0</v>
      </c>
      <c r="BI13" s="3">
        <f>IF(SUM('Support (subtechniques)'!BI13:BI13)&gt;0,1,0)</f>
        <v>0</v>
      </c>
      <c r="BJ13" s="3">
        <f>IF(SUM('Support (subtechniques)'!BJ13:BJ13)&gt;0,1,0)</f>
        <v>0</v>
      </c>
      <c r="BL13" s="6"/>
      <c r="BM13" s="3" t="s">
        <v>341</v>
      </c>
      <c r="BS13" s="6"/>
      <c r="BT13" s="3" t="s">
        <v>342</v>
      </c>
      <c r="BZ13" s="6" t="s">
        <v>76</v>
      </c>
      <c r="CA13" s="3" t="s">
        <v>343</v>
      </c>
      <c r="CB13" s="3">
        <f>IF(SUM('Support (subtechniques)'!CB13:CB15)&gt;0,1,0)</f>
        <v>0</v>
      </c>
      <c r="CC13" s="3">
        <f>IF(SUM('Support (subtechniques)'!CC13:CC15)&gt;0,1,0)</f>
        <v>0</v>
      </c>
      <c r="CD13" s="3">
        <f>IF(SUM('Support (subtechniques)'!CD13:CD15)&gt;0,1,0)</f>
        <v>0</v>
      </c>
      <c r="CE13" s="3">
        <f>IF(SUM('Support (subtechniques)'!CE13:CE15)&gt;0,1,0)</f>
        <v>0</v>
      </c>
      <c r="CG13" s="6"/>
      <c r="CH13" s="3" t="s">
        <v>344</v>
      </c>
      <c r="CJ13" s="1"/>
      <c r="CK13" s="1"/>
      <c r="CL13" s="1"/>
      <c r="CM13" s="1"/>
      <c r="CN13" s="6"/>
      <c r="CO13" s="3" t="s">
        <v>345</v>
      </c>
      <c r="CQ13" s="1"/>
      <c r="CR13" s="1"/>
      <c r="CS13" s="1"/>
    </row>
    <row r="14" spans="1:97" ht="15" customHeight="1" x14ac:dyDescent="0.25">
      <c r="A14" s="6"/>
      <c r="B14" s="3" t="s">
        <v>346</v>
      </c>
      <c r="H14" s="6" t="s">
        <v>44</v>
      </c>
      <c r="I14" s="3" t="s">
        <v>234</v>
      </c>
      <c r="J14" s="3">
        <f>IF(SUM('Support (subtechniques)'!J14:J21)&gt;0,1,0)</f>
        <v>0</v>
      </c>
      <c r="K14" s="3">
        <f>IF(SUM('Support (subtechniques)'!K14:K21)&gt;0,1,0)</f>
        <v>0</v>
      </c>
      <c r="L14" s="3">
        <f>IF(SUM('Support (subtechniques)'!L14:L21)&gt;0,1,0)</f>
        <v>0</v>
      </c>
      <c r="M14" s="3">
        <f>IF(SUM('Support (subtechniques)'!M14:M21)&gt;0,1,0)</f>
        <v>0</v>
      </c>
      <c r="O14" s="6"/>
      <c r="P14" s="3" t="s">
        <v>347</v>
      </c>
      <c r="S14" s="1"/>
      <c r="V14" s="2" t="s">
        <v>67</v>
      </c>
      <c r="X14" s="3">
        <f>IF(SUM('Support (subtechniques)'!X14:X14)&gt;0,1,0)</f>
        <v>0</v>
      </c>
      <c r="Y14" s="3">
        <f>IF(SUM('Support (subtechniques)'!Y14:Y14)&gt;0,1,0)</f>
        <v>0</v>
      </c>
      <c r="Z14" s="3">
        <f>IF(SUM('Support (subtechniques)'!Z14:Z14)&gt;0,1,0)</f>
        <v>0</v>
      </c>
      <c r="AA14" s="3">
        <f>IF(SUM('Support (subtechniques)'!AA14:AA14)&gt;0,1,0)</f>
        <v>0</v>
      </c>
      <c r="AC14" s="6"/>
      <c r="AD14" s="3" t="s">
        <v>348</v>
      </c>
      <c r="AJ14" s="6"/>
      <c r="AK14" s="3" t="s">
        <v>236</v>
      </c>
      <c r="AQ14" s="2" t="s">
        <v>31</v>
      </c>
      <c r="AS14" s="3">
        <f>IF(SUM('Support (subtechniques)'!AS14:AS14)&gt;0,1,0)</f>
        <v>0</v>
      </c>
      <c r="AT14" s="3">
        <f>IF(SUM('Support (subtechniques)'!AT14:AT14)&gt;0,1,0)</f>
        <v>0</v>
      </c>
      <c r="AU14" s="3">
        <f>IF(SUM('Support (subtechniques)'!AU14:AU14)&gt;0,1,0)</f>
        <v>0</v>
      </c>
      <c r="AV14" s="3">
        <f>IF(SUM('Support (subtechniques)'!AV14:AV14)&gt;0,1,0)</f>
        <v>0</v>
      </c>
      <c r="AX14" s="6"/>
      <c r="AY14" s="3" t="s">
        <v>349</v>
      </c>
      <c r="BE14" s="2" t="s">
        <v>69</v>
      </c>
      <c r="BG14" s="3">
        <f>IF(SUM('Support (subtechniques)'!BG14:BG14)&gt;0,1,0)</f>
        <v>0</v>
      </c>
      <c r="BH14" s="3">
        <f>IF(SUM('Support (subtechniques)'!BH14:BH14)&gt;0,1,0)</f>
        <v>0</v>
      </c>
      <c r="BI14" s="3">
        <f>IF(SUM('Support (subtechniques)'!BI14:BI14)&gt;0,1,0)</f>
        <v>0</v>
      </c>
      <c r="BJ14" s="3">
        <f>IF(SUM('Support (subtechniques)'!BJ14:BJ14)&gt;0,1,0)</f>
        <v>0</v>
      </c>
      <c r="BL14" s="6"/>
      <c r="BM14" s="3" t="s">
        <v>350</v>
      </c>
      <c r="BS14" s="2" t="s">
        <v>58</v>
      </c>
      <c r="BU14" s="3">
        <f>IF(SUM('Support (subtechniques)'!BU14:BU14)&gt;0,1,0)</f>
        <v>0</v>
      </c>
      <c r="BV14" s="3">
        <f>IF(SUM('Support (subtechniques)'!BV14:BV14)&gt;0,1,0)</f>
        <v>0</v>
      </c>
      <c r="BW14" s="3">
        <f>IF(SUM('Support (subtechniques)'!BW14:BW14)&gt;0,1,0)</f>
        <v>0</v>
      </c>
      <c r="BX14" s="3">
        <f>IF(SUM('Support (subtechniques)'!BX14:BX14)&gt;0,1,0)</f>
        <v>0</v>
      </c>
      <c r="BZ14" s="6"/>
      <c r="CA14" s="3" t="s">
        <v>351</v>
      </c>
      <c r="CG14" s="2" t="s">
        <v>170</v>
      </c>
      <c r="CI14" s="3">
        <f>IF(SUM('Support (subtechniques)'!CI14:CI14)&gt;0,1,0)</f>
        <v>1</v>
      </c>
      <c r="CJ14" s="3">
        <f>IF(SUM('Support (subtechniques)'!CJ14:CJ14)&gt;0,1,0)</f>
        <v>0</v>
      </c>
      <c r="CK14" s="3">
        <f>IF(SUM('Support (subtechniques)'!CK14:CK14)&gt;0,1,0)</f>
        <v>1</v>
      </c>
      <c r="CL14" s="3">
        <f>IF(SUM('Support (subtechniques)'!CL14:CL14)&gt;0,1,0)</f>
        <v>0</v>
      </c>
      <c r="CM14" s="1"/>
      <c r="CN14" s="6"/>
      <c r="CO14" s="3" t="s">
        <v>352</v>
      </c>
      <c r="CQ14" s="1"/>
      <c r="CR14" s="1"/>
      <c r="CS14" s="1"/>
    </row>
    <row r="15" spans="1:97" ht="15" customHeight="1" x14ac:dyDescent="0.25">
      <c r="A15" s="6"/>
      <c r="B15" s="3" t="s">
        <v>353</v>
      </c>
      <c r="H15" s="6"/>
      <c r="I15" s="3" t="s">
        <v>243</v>
      </c>
      <c r="L15" s="1"/>
      <c r="O15" s="2" t="s">
        <v>205</v>
      </c>
      <c r="Q15" s="3">
        <f>IF(SUM('Support (subtechniques)'!Q15:Q15)&gt;0,1,0)</f>
        <v>0</v>
      </c>
      <c r="R15" s="3">
        <f>IF(SUM('Support (subtechniques)'!R15:R15)&gt;0,1,0)</f>
        <v>0</v>
      </c>
      <c r="S15" s="3">
        <f>IF(SUM('Support (subtechniques)'!S15:S15)&gt;0,1,0)</f>
        <v>0</v>
      </c>
      <c r="T15" s="3">
        <f>IF(SUM('Support (subtechniques)'!T15:T15)&gt;0,1,0)</f>
        <v>0</v>
      </c>
      <c r="V15" s="2" t="s">
        <v>91</v>
      </c>
      <c r="X15" s="3">
        <f>IF(SUM('Support (subtechniques)'!X15:X15)&gt;0,1,0)</f>
        <v>1</v>
      </c>
      <c r="Y15" s="3">
        <f>IF(SUM('Support (subtechniques)'!Y15:Y15)&gt;0,1,0)</f>
        <v>0</v>
      </c>
      <c r="Z15" s="3">
        <f>IF(SUM('Support (subtechniques)'!Z15:Z15)&gt;0,1,0)</f>
        <v>0</v>
      </c>
      <c r="AA15" s="3">
        <f>IF(SUM('Support (subtechniques)'!AA15:AA15)&gt;0,1,0)</f>
        <v>0</v>
      </c>
      <c r="AC15" s="6"/>
      <c r="AD15" s="3" t="s">
        <v>354</v>
      </c>
      <c r="AJ15" s="6"/>
      <c r="AK15" s="3" t="s">
        <v>245</v>
      </c>
      <c r="AQ15" s="2" t="s">
        <v>64</v>
      </c>
      <c r="AS15" s="3">
        <f>IF(SUM('Support (subtechniques)'!AS15:AS15)&gt;0,1,0)</f>
        <v>1</v>
      </c>
      <c r="AT15" s="3">
        <f>IF(SUM('Support (subtechniques)'!AT15:AT15)&gt;0,1,0)</f>
        <v>1</v>
      </c>
      <c r="AU15" s="3">
        <f>IF(SUM('Support (subtechniques)'!AU15:AU15)&gt;0,1,0)</f>
        <v>0</v>
      </c>
      <c r="AV15" s="3">
        <f>IF(SUM('Support (subtechniques)'!AV15:AV15)&gt;0,1,0)</f>
        <v>0</v>
      </c>
      <c r="AX15" s="2" t="s">
        <v>92</v>
      </c>
      <c r="AZ15" s="3">
        <f>IF(SUM('Support (subtechniques)'!AZ15:AZ15)&gt;0,1,0)</f>
        <v>1</v>
      </c>
      <c r="BA15" s="3">
        <f>IF(SUM('Support (subtechniques)'!BA15:BA15)&gt;0,1,0)</f>
        <v>0</v>
      </c>
      <c r="BB15" s="3">
        <f>IF(SUM('Support (subtechniques)'!BB15:BB15)&gt;0,1,0)</f>
        <v>0</v>
      </c>
      <c r="BC15" s="3">
        <f>IF(SUM('Support (subtechniques)'!BC15:BC15)&gt;0,1,0)</f>
        <v>0</v>
      </c>
      <c r="BE15" s="2" t="s">
        <v>72</v>
      </c>
      <c r="BG15" s="3">
        <f>IF(SUM('Support (subtechniques)'!BG15:BG15)&gt;0,1,0)</f>
        <v>1</v>
      </c>
      <c r="BH15" s="3">
        <f>IF(SUM('Support (subtechniques)'!BH15:BH15)&gt;0,1,0)</f>
        <v>0</v>
      </c>
      <c r="BI15" s="3">
        <f>IF(SUM('Support (subtechniques)'!BI15:BI15)&gt;0,1,0)</f>
        <v>1</v>
      </c>
      <c r="BJ15" s="3">
        <f>IF(SUM('Support (subtechniques)'!BJ15:BJ15)&gt;0,1,0)</f>
        <v>0</v>
      </c>
      <c r="BL15" s="2" t="s">
        <v>165</v>
      </c>
      <c r="BN15" s="3">
        <f>IF(SUM('Support (subtechniques)'!BN15:BN15)&gt;0,1,0)</f>
        <v>1</v>
      </c>
      <c r="BO15" s="3">
        <f>IF(SUM('Support (subtechniques)'!BO15:BO15)&gt;0,1,0)</f>
        <v>0</v>
      </c>
      <c r="BP15" s="3">
        <f>IF(SUM('Support (subtechniques)'!BP15:BP15)&gt;0,1,0)</f>
        <v>0</v>
      </c>
      <c r="BQ15" s="3">
        <f>IF(SUM('Support (subtechniques)'!BQ15:BQ15)&gt;0,1,0)</f>
        <v>0</v>
      </c>
      <c r="BS15" s="6" t="s">
        <v>59</v>
      </c>
      <c r="BT15" s="3" t="s">
        <v>355</v>
      </c>
      <c r="BU15" s="3">
        <f>IF(SUM('Support (subtechniques)'!BU15:BU16)&gt;0,1,0)</f>
        <v>1</v>
      </c>
      <c r="BV15" s="3">
        <f>IF(SUM('Support (subtechniques)'!BV15:BV16)&gt;0,1,0)</f>
        <v>0</v>
      </c>
      <c r="BW15" s="3">
        <f>IF(SUM('Support (subtechniques)'!BW15:BW16)&gt;0,1,0)</f>
        <v>1</v>
      </c>
      <c r="BX15" s="3">
        <f>IF(SUM('Support (subtechniques)'!BX15:BX16)&gt;0,1,0)</f>
        <v>0</v>
      </c>
      <c r="BY15" s="3" t="s">
        <v>356</v>
      </c>
      <c r="BZ15" s="6"/>
      <c r="CA15" s="3" t="s">
        <v>357</v>
      </c>
      <c r="CG15" s="2" t="s">
        <v>203</v>
      </c>
      <c r="CI15" s="3">
        <f>IF(SUM('Support (subtechniques)'!CI15:CI15)&gt;0,1,0)</f>
        <v>0</v>
      </c>
      <c r="CJ15" s="3">
        <f>IF(SUM('Support (subtechniques)'!CJ15:CJ15)&gt;0,1,0)</f>
        <v>0</v>
      </c>
      <c r="CK15" s="3">
        <f>IF(SUM('Support (subtechniques)'!CK15:CK15)&gt;0,1,0)</f>
        <v>1</v>
      </c>
      <c r="CL15" s="3">
        <f>IF(SUM('Support (subtechniques)'!CL15:CL15)&gt;0,1,0)</f>
        <v>0</v>
      </c>
      <c r="CM15" s="1"/>
      <c r="CN15" s="6"/>
      <c r="CO15" s="3" t="s">
        <v>358</v>
      </c>
      <c r="CQ15" s="1"/>
      <c r="CR15" s="1"/>
      <c r="CS15" s="1"/>
    </row>
    <row r="16" spans="1:97" ht="15" customHeight="1" x14ac:dyDescent="0.25">
      <c r="A16" s="6"/>
      <c r="B16" s="3" t="s">
        <v>359</v>
      </c>
      <c r="H16" s="6"/>
      <c r="I16" s="3" t="s">
        <v>252</v>
      </c>
      <c r="L16" s="1"/>
      <c r="O16" s="6" t="s">
        <v>210</v>
      </c>
      <c r="P16" s="3" t="s">
        <v>316</v>
      </c>
      <c r="Q16" s="3">
        <f>IF(SUM('Support (subtechniques)'!Q16:Q19)&gt;0,1,0)</f>
        <v>1</v>
      </c>
      <c r="R16" s="3">
        <f>IF(SUM('Support (subtechniques)'!R16:R19)&gt;0,1,0)</f>
        <v>0</v>
      </c>
      <c r="S16" s="3">
        <f>IF(SUM('Support (subtechniques)'!S16:S19)&gt;0,1,0)</f>
        <v>1</v>
      </c>
      <c r="T16" s="3">
        <f>IF(SUM('Support (subtechniques)'!T16:T19)&gt;0,1,0)</f>
        <v>1</v>
      </c>
      <c r="V16" s="6" t="s">
        <v>122</v>
      </c>
      <c r="W16" s="3" t="s">
        <v>360</v>
      </c>
      <c r="X16" s="3">
        <f>IF(SUM('Support (subtechniques)'!X16:X18)&gt;0,1,0)</f>
        <v>1</v>
      </c>
      <c r="Y16" s="3">
        <f>IF(SUM('Support (subtechniques)'!Y16:Y18)&gt;0,1,0)</f>
        <v>0</v>
      </c>
      <c r="Z16" s="3">
        <f>IF(SUM('Support (subtechniques)'!Z16:Z18)&gt;0,1,0)</f>
        <v>0</v>
      </c>
      <c r="AA16" s="3">
        <f>IF(SUM('Support (subtechniques)'!AA16:AA18)&gt;0,1,0)</f>
        <v>0</v>
      </c>
      <c r="AC16" s="6"/>
      <c r="AD16" s="3" t="s">
        <v>361</v>
      </c>
      <c r="AJ16" s="6"/>
      <c r="AK16" s="3" t="s">
        <v>254</v>
      </c>
      <c r="AQ16" s="2" t="s">
        <v>66</v>
      </c>
      <c r="AS16" s="3">
        <f>IF(SUM('Support (subtechniques)'!AS16:AS16)&gt;0,1,0)</f>
        <v>0</v>
      </c>
      <c r="AT16" s="3">
        <f>IF(SUM('Support (subtechniques)'!AT16:AT16)&gt;0,1,0)</f>
        <v>0</v>
      </c>
      <c r="AU16" s="3">
        <f>IF(SUM('Support (subtechniques)'!AU16:AU16)&gt;0,1,0)</f>
        <v>1</v>
      </c>
      <c r="AV16" s="3">
        <f>IF(SUM('Support (subtechniques)'!AV16:AV16)&gt;0,1,0)</f>
        <v>0</v>
      </c>
      <c r="AX16" s="2" t="s">
        <v>103</v>
      </c>
      <c r="AZ16" s="3">
        <f>IF(SUM('Support (subtechniques)'!AZ16:AZ16)&gt;0,1,0)</f>
        <v>1</v>
      </c>
      <c r="BA16" s="3">
        <f>IF(SUM('Support (subtechniques)'!BA16:BA16)&gt;0,1,0)</f>
        <v>0</v>
      </c>
      <c r="BB16" s="3">
        <f>IF(SUM('Support (subtechniques)'!BB16:BB16)&gt;0,1,0)</f>
        <v>1</v>
      </c>
      <c r="BC16" s="3">
        <f>IF(SUM('Support (subtechniques)'!BC16:BC16)&gt;0,1,0)</f>
        <v>0</v>
      </c>
      <c r="BE16" s="2" t="s">
        <v>99</v>
      </c>
      <c r="BG16" s="3">
        <f>IF(SUM('Support (subtechniques)'!BG16:BG16)&gt;0,1,0)</f>
        <v>1</v>
      </c>
      <c r="BH16" s="3">
        <f>IF(SUM('Support (subtechniques)'!BH16:BH16)&gt;0,1,0)</f>
        <v>0</v>
      </c>
      <c r="BI16" s="3">
        <f>IF(SUM('Support (subtechniques)'!BI16:BI16)&gt;0,1,0)</f>
        <v>1</v>
      </c>
      <c r="BJ16" s="3">
        <f>IF(SUM('Support (subtechniques)'!BJ16:BJ16)&gt;0,1,0)</f>
        <v>0</v>
      </c>
      <c r="BL16" s="2" t="s">
        <v>180</v>
      </c>
      <c r="BN16" s="3">
        <f>IF(SUM('Support (subtechniques)'!BN16:BN16)&gt;0,1,0)</f>
        <v>0</v>
      </c>
      <c r="BO16" s="3">
        <f>IF(SUM('Support (subtechniques)'!BO16:BO16)&gt;0,1,0)</f>
        <v>0</v>
      </c>
      <c r="BP16" s="3">
        <f>IF(SUM('Support (subtechniques)'!BP16:BP16)&gt;0,1,0)</f>
        <v>1</v>
      </c>
      <c r="BQ16" s="3">
        <f>IF(SUM('Support (subtechniques)'!BQ16:BQ16)&gt;0,1,0)</f>
        <v>0</v>
      </c>
      <c r="BS16" s="6"/>
      <c r="BT16" s="3" t="s">
        <v>362</v>
      </c>
      <c r="BZ16" s="6" t="s">
        <v>78</v>
      </c>
      <c r="CA16" s="3" t="s">
        <v>363</v>
      </c>
      <c r="CB16" s="3">
        <f>IF(SUM('Support (subtechniques)'!CB16:CB17)&gt;0,1,0)</f>
        <v>1</v>
      </c>
      <c r="CC16" s="3">
        <f>IF(SUM('Support (subtechniques)'!CC16:CC17)&gt;0,1,0)</f>
        <v>1</v>
      </c>
      <c r="CD16" s="3">
        <f>IF(SUM('Support (subtechniques)'!CD16:CD17)&gt;0,1,0)</f>
        <v>1</v>
      </c>
      <c r="CE16" s="3">
        <f>IF(SUM('Support (subtechniques)'!CE16:CE17)&gt;0,1,0)</f>
        <v>0</v>
      </c>
      <c r="CF16" s="3" t="s">
        <v>364</v>
      </c>
      <c r="CN16" s="2" t="s">
        <v>101</v>
      </c>
      <c r="CP16" s="3">
        <f>IF(SUM('Support (subtechniques)'!CP16:CP16)&gt;0,1,0)</f>
        <v>0</v>
      </c>
      <c r="CQ16" s="3">
        <f>IF(SUM('Support (subtechniques)'!CQ16:CQ16)&gt;0,1,0)</f>
        <v>0</v>
      </c>
      <c r="CR16" s="3">
        <f>IF(SUM('Support (subtechniques)'!CR16:CR16)&gt;0,1,0)</f>
        <v>0</v>
      </c>
      <c r="CS16" s="3">
        <f>IF(SUM('Support (subtechniques)'!CS16:CS16)&gt;0,1,0)</f>
        <v>0</v>
      </c>
    </row>
    <row r="17" spans="1:97" ht="15" customHeight="1" x14ac:dyDescent="0.25">
      <c r="A17" s="6"/>
      <c r="B17" s="3" t="s">
        <v>365</v>
      </c>
      <c r="H17" s="6"/>
      <c r="I17" s="3" t="s">
        <v>366</v>
      </c>
      <c r="L17" s="1"/>
      <c r="O17" s="6"/>
      <c r="P17" s="3" t="s">
        <v>367</v>
      </c>
      <c r="S17" s="1"/>
      <c r="V17" s="6"/>
      <c r="W17" s="3" t="s">
        <v>368</v>
      </c>
      <c r="AC17" s="6"/>
      <c r="AD17" s="3" t="s">
        <v>369</v>
      </c>
      <c r="AJ17" s="6"/>
      <c r="AK17" s="3" t="s">
        <v>266</v>
      </c>
      <c r="AQ17" s="2" t="s">
        <v>67</v>
      </c>
      <c r="AS17" s="3">
        <f>IF(SUM('Support (subtechniques)'!AS17:AS17)&gt;0,1,0)</f>
        <v>0</v>
      </c>
      <c r="AT17" s="3">
        <f>IF(SUM('Support (subtechniques)'!AT17:AT17)&gt;0,1,0)</f>
        <v>0</v>
      </c>
      <c r="AU17" s="3">
        <f>IF(SUM('Support (subtechniques)'!AU17:AU17)&gt;0,1,0)</f>
        <v>0</v>
      </c>
      <c r="AV17" s="3">
        <f>IF(SUM('Support (subtechniques)'!AV17:AV17)&gt;0,1,0)</f>
        <v>0</v>
      </c>
      <c r="AX17" s="6" t="s">
        <v>104</v>
      </c>
      <c r="AY17" s="3" t="s">
        <v>370</v>
      </c>
      <c r="AZ17" s="3">
        <f>IF(SUM('Support (subtechniques)'!AZ17:AZ18)&gt;0,1,0)</f>
        <v>1</v>
      </c>
      <c r="BA17" s="3">
        <f>IF(SUM('Support (subtechniques)'!BA17:BA18)&gt;0,1,0)</f>
        <v>0</v>
      </c>
      <c r="BB17" s="3">
        <f>IF(SUM('Support (subtechniques)'!BB17:BB18)&gt;0,1,0)</f>
        <v>0</v>
      </c>
      <c r="BC17" s="3">
        <f>IF(SUM('Support (subtechniques)'!BC17:BC18)&gt;0,1,0)</f>
        <v>0</v>
      </c>
      <c r="BE17" s="2" t="s">
        <v>109</v>
      </c>
      <c r="BG17" s="3">
        <f>IF(SUM('Support (subtechniques)'!BG17:BG17)&gt;0,1,0)</f>
        <v>1</v>
      </c>
      <c r="BH17" s="3">
        <f>IF(SUM('Support (subtechniques)'!BH17:BH17)&gt;0,1,0)</f>
        <v>0</v>
      </c>
      <c r="BI17" s="3">
        <f>IF(SUM('Support (subtechniques)'!BI17:BI17)&gt;0,1,0)</f>
        <v>1</v>
      </c>
      <c r="BJ17" s="3">
        <f>IF(SUM('Support (subtechniques)'!BJ17:BJ17)&gt;0,1,0)</f>
        <v>0</v>
      </c>
      <c r="BL17" s="2" t="s">
        <v>200</v>
      </c>
      <c r="BN17" s="3">
        <f>IF(SUM('Support (subtechniques)'!BN17:BN17)&gt;0,1,0)</f>
        <v>1</v>
      </c>
      <c r="BO17" s="3">
        <f>IF(SUM('Support (subtechniques)'!BO17:BO17)&gt;0,1,0)</f>
        <v>0</v>
      </c>
      <c r="BP17" s="3">
        <f>IF(SUM('Support (subtechniques)'!BP17:BP17)&gt;0,1,0)</f>
        <v>0</v>
      </c>
      <c r="BQ17" s="3">
        <f>IF(SUM('Support (subtechniques)'!BQ17:BQ17)&gt;0,1,0)</f>
        <v>0</v>
      </c>
      <c r="BS17" s="6" t="s">
        <v>60</v>
      </c>
      <c r="BT17" s="3" t="s">
        <v>371</v>
      </c>
      <c r="BU17" s="3">
        <f>IF(SUM('Support (subtechniques)'!BU17:BU19)&gt;0,1,0)</f>
        <v>0</v>
      </c>
      <c r="BV17" s="3">
        <f>IF(SUM('Support (subtechniques)'!BV17:BV19)&gt;0,1,0)</f>
        <v>0</v>
      </c>
      <c r="BW17" s="3">
        <f>IF(SUM('Support (subtechniques)'!BW17:BW19)&gt;0,1,0)</f>
        <v>0</v>
      </c>
      <c r="BX17" s="3">
        <f>IF(SUM('Support (subtechniques)'!BX17:BX19)&gt;0,1,0)</f>
        <v>0</v>
      </c>
      <c r="BZ17" s="6"/>
      <c r="CA17" s="3" t="s">
        <v>372</v>
      </c>
      <c r="CF17" s="3" t="s">
        <v>364</v>
      </c>
      <c r="CN17" s="2" t="s">
        <v>102</v>
      </c>
      <c r="CP17" s="3">
        <f>IF(SUM('Support (subtechniques)'!CP17:CP17)&gt;0,1,0)</f>
        <v>0</v>
      </c>
      <c r="CQ17" s="3">
        <f>IF(SUM('Support (subtechniques)'!CQ17:CQ17)&gt;0,1,0)</f>
        <v>0</v>
      </c>
      <c r="CR17" s="3">
        <f>IF(SUM('Support (subtechniques)'!CR17:CR17)&gt;0,1,0)</f>
        <v>0</v>
      </c>
      <c r="CS17" s="3">
        <f>IF(SUM('Support (subtechniques)'!CS17:CS17)&gt;0,1,0)</f>
        <v>0</v>
      </c>
    </row>
    <row r="18" spans="1:97" ht="15" customHeight="1" x14ac:dyDescent="0.25">
      <c r="A18" s="6" t="s">
        <v>108</v>
      </c>
      <c r="B18" s="3" t="s">
        <v>373</v>
      </c>
      <c r="C18" s="3">
        <f>IF(SUM('Support (subtechniques)'!C18:C21)&gt;0,1,0)</f>
        <v>0</v>
      </c>
      <c r="D18" s="3">
        <f>IF(SUM('Support (subtechniques)'!D18:D21)&gt;0,1,0)</f>
        <v>0</v>
      </c>
      <c r="E18" s="3">
        <f>IF(SUM('Support (subtechniques)'!E18:E21)&gt;0,1,0)</f>
        <v>0</v>
      </c>
      <c r="F18" s="3">
        <f>IF(SUM('Support (subtechniques)'!F18:F21)&gt;0,1,0)</f>
        <v>0</v>
      </c>
      <c r="H18" s="6"/>
      <c r="I18" s="3" t="s">
        <v>274</v>
      </c>
      <c r="L18" s="1"/>
      <c r="O18" s="6"/>
      <c r="P18" s="3" t="s">
        <v>374</v>
      </c>
      <c r="S18" s="1"/>
      <c r="V18" s="6"/>
      <c r="W18" s="3" t="s">
        <v>375</v>
      </c>
      <c r="AC18" s="6"/>
      <c r="AD18" s="3" t="s">
        <v>376</v>
      </c>
      <c r="AJ18" s="6"/>
      <c r="AK18" s="3" t="s">
        <v>277</v>
      </c>
      <c r="AQ18" s="2" t="s">
        <v>70</v>
      </c>
      <c r="AS18" s="3">
        <f>IF(SUM('Support (subtechniques)'!AS18:AS18)&gt;0,1,0)</f>
        <v>0</v>
      </c>
      <c r="AT18" s="3">
        <f>IF(SUM('Support (subtechniques)'!AT18:AT18)&gt;0,1,0)</f>
        <v>0</v>
      </c>
      <c r="AU18" s="3">
        <f>IF(SUM('Support (subtechniques)'!AU18:AU18)&gt;0,1,0)</f>
        <v>1</v>
      </c>
      <c r="AV18" s="3">
        <f>IF(SUM('Support (subtechniques)'!AV18:AV18)&gt;0,1,0)</f>
        <v>0</v>
      </c>
      <c r="AX18" s="6"/>
      <c r="AY18" s="3" t="s">
        <v>377</v>
      </c>
      <c r="BE18" s="2" t="s">
        <v>125</v>
      </c>
      <c r="BG18" s="3">
        <f>IF(SUM('Support (subtechniques)'!BG18:BG18)&gt;0,1,0)</f>
        <v>1</v>
      </c>
      <c r="BH18" s="3">
        <f>IF(SUM('Support (subtechniques)'!BH18:BH18)&gt;0,1,0)</f>
        <v>0</v>
      </c>
      <c r="BI18" s="3">
        <f>IF(SUM('Support (subtechniques)'!BI18:BI18)&gt;0,1,0)</f>
        <v>1</v>
      </c>
      <c r="BJ18" s="3">
        <f>IF(SUM('Support (subtechniques)'!BJ18:BJ18)&gt;0,1,0)</f>
        <v>0</v>
      </c>
      <c r="BL18" s="6" t="s">
        <v>208</v>
      </c>
      <c r="BM18" s="3" t="s">
        <v>378</v>
      </c>
      <c r="BN18" s="3">
        <f>IF(SUM('Support (subtechniques)'!BN18:BN21)&gt;0,1,0)</f>
        <v>1</v>
      </c>
      <c r="BO18" s="3">
        <f>IF(SUM('Support (subtechniques)'!BO18:BO21)&gt;0,1,0)</f>
        <v>0</v>
      </c>
      <c r="BP18" s="3">
        <f>IF(SUM('Support (subtechniques)'!BP18:BP21)&gt;0,1,0)</f>
        <v>1</v>
      </c>
      <c r="BQ18" s="3">
        <f>IF(SUM('Support (subtechniques)'!BQ18:BQ21)&gt;0,1,0)</f>
        <v>1</v>
      </c>
      <c r="BS18" s="6"/>
      <c r="BT18" s="3" t="s">
        <v>379</v>
      </c>
      <c r="BZ18" s="2" t="s">
        <v>98</v>
      </c>
      <c r="CB18" s="3">
        <f>IF(SUM('Support (subtechniques)'!CB18:CB18)&gt;0,1,0)</f>
        <v>0</v>
      </c>
      <c r="CC18" s="3">
        <f>IF(SUM('Support (subtechniques)'!CC18:CC18)&gt;0,1,0)</f>
        <v>0</v>
      </c>
      <c r="CD18" s="3">
        <f>IF(SUM('Support (subtechniques)'!CD18:CD18)&gt;0,1,0)</f>
        <v>1</v>
      </c>
      <c r="CE18" s="3">
        <f>IF(SUM('Support (subtechniques)'!CE18:CE18)&gt;0,1,0)</f>
        <v>0</v>
      </c>
      <c r="CN18" s="2" t="s">
        <v>120</v>
      </c>
      <c r="CP18" s="3">
        <f>IF(SUM('Support (subtechniques)'!CP18:CP18)&gt;0,1,0)</f>
        <v>0</v>
      </c>
      <c r="CQ18" s="3">
        <f>IF(SUM('Support (subtechniques)'!CQ18:CQ18)&gt;0,1,0)</f>
        <v>0</v>
      </c>
      <c r="CR18" s="3">
        <f>IF(SUM('Support (subtechniques)'!CR18:CR18)&gt;0,1,0)</f>
        <v>1</v>
      </c>
      <c r="CS18" s="3">
        <f>IF(SUM('Support (subtechniques)'!CS18:CS18)&gt;0,1,0)</f>
        <v>0</v>
      </c>
    </row>
    <row r="19" spans="1:97" ht="15" customHeight="1" x14ac:dyDescent="0.25">
      <c r="A19" s="6"/>
      <c r="B19" s="3" t="s">
        <v>380</v>
      </c>
      <c r="H19" s="6"/>
      <c r="I19" s="3" t="s">
        <v>284</v>
      </c>
      <c r="L19" s="1"/>
      <c r="O19" s="6"/>
      <c r="P19" s="3" t="s">
        <v>381</v>
      </c>
      <c r="S19" s="1"/>
      <c r="V19" s="2" t="s">
        <v>135</v>
      </c>
      <c r="X19" s="3">
        <f>IF(SUM('Support (subtechniques)'!X19:X19)&gt;0,1,0)</f>
        <v>0</v>
      </c>
      <c r="Y19" s="3">
        <f>IF(SUM('Support (subtechniques)'!Y19:Y19)&gt;0,1,0)</f>
        <v>0</v>
      </c>
      <c r="Z19" s="3">
        <f>IF(SUM('Support (subtechniques)'!Z19:Z19)&gt;0,1,0)</f>
        <v>1</v>
      </c>
      <c r="AA19" s="3">
        <f>IF(SUM('Support (subtechniques)'!AA19:AA19)&gt;0,1,0)</f>
        <v>0</v>
      </c>
      <c r="AC19" s="6"/>
      <c r="AD19" s="3" t="s">
        <v>382</v>
      </c>
      <c r="AJ19" s="6" t="s">
        <v>23</v>
      </c>
      <c r="AK19" s="3" t="s">
        <v>297</v>
      </c>
      <c r="AL19" s="3">
        <f>IF(SUM('Support (subtechniques)'!AL19:AL32)&gt;0,1,0)</f>
        <v>0</v>
      </c>
      <c r="AM19" s="3">
        <f>IF(SUM('Support (subtechniques)'!AM19:AM32)&gt;0,1,0)</f>
        <v>0</v>
      </c>
      <c r="AN19" s="3">
        <f>IF(SUM('Support (subtechniques)'!AN19:AN32)&gt;0,1,0)</f>
        <v>1</v>
      </c>
      <c r="AO19" s="3">
        <f>IF(SUM('Support (subtechniques)'!AO19:AO32)&gt;0,1,0)</f>
        <v>0</v>
      </c>
      <c r="AQ19" s="6" t="s">
        <v>73</v>
      </c>
      <c r="AR19" s="3" t="s">
        <v>383</v>
      </c>
      <c r="AS19" s="3">
        <f>IF(SUM('Support (subtechniques)'!AS19:AS20)&gt;0,1,0)</f>
        <v>0</v>
      </c>
      <c r="AT19" s="3">
        <f>IF(SUM('Support (subtechniques)'!AT19:AT20)&gt;0,1,0)</f>
        <v>0</v>
      </c>
      <c r="AU19" s="3">
        <f>IF(SUM('Support (subtechniques)'!AU19:AU20)&gt;0,1,0)</f>
        <v>1</v>
      </c>
      <c r="AV19" s="3">
        <f>IF(SUM('Support (subtechniques)'!AV19:AV20)&gt;0,1,0)</f>
        <v>0</v>
      </c>
      <c r="AX19" s="6" t="s">
        <v>121</v>
      </c>
      <c r="AY19" s="3" t="s">
        <v>384</v>
      </c>
      <c r="AZ19" s="3">
        <f>IF(SUM('Support (subtechniques)'!AZ19:AZ22)&gt;0,1,0)</f>
        <v>1</v>
      </c>
      <c r="BA19" s="3">
        <f>IF(SUM('Support (subtechniques)'!BA19:BA22)&gt;0,1,0)</f>
        <v>0</v>
      </c>
      <c r="BB19" s="3">
        <f>IF(SUM('Support (subtechniques)'!BB19:BB22)&gt;0,1,0)</f>
        <v>1</v>
      </c>
      <c r="BC19" s="3">
        <f>IF(SUM('Support (subtechniques)'!BC19:BC22)&gt;0,1,0)</f>
        <v>0</v>
      </c>
      <c r="BE19" s="2" t="s">
        <v>138</v>
      </c>
      <c r="BG19" s="3">
        <f>IF(SUM('Support (subtechniques)'!BG19:BG19)&gt;0,1,0)</f>
        <v>1</v>
      </c>
      <c r="BH19" s="3">
        <f>IF(SUM('Support (subtechniques)'!BH19:BH19)&gt;0,1,0)</f>
        <v>1</v>
      </c>
      <c r="BI19" s="3">
        <f>IF(SUM('Support (subtechniques)'!BI19:BI19)&gt;0,1,0)</f>
        <v>1</v>
      </c>
      <c r="BJ19" s="3">
        <f>IF(SUM('Support (subtechniques)'!BJ19:BJ19)&gt;0,1,0)</f>
        <v>0</v>
      </c>
      <c r="BL19" s="6"/>
      <c r="BM19" s="3" t="s">
        <v>385</v>
      </c>
      <c r="BS19" s="6"/>
      <c r="BT19" s="3" t="s">
        <v>386</v>
      </c>
      <c r="BZ19" s="2" t="s">
        <v>112</v>
      </c>
      <c r="CB19" s="3">
        <f>IF(SUM('Support (subtechniques)'!CB19:CB19)&gt;0,1,0)</f>
        <v>1</v>
      </c>
      <c r="CC19" s="3">
        <f>IF(SUM('Support (subtechniques)'!CC19:CC19)&gt;0,1,0)</f>
        <v>0</v>
      </c>
      <c r="CD19" s="3">
        <f>IF(SUM('Support (subtechniques)'!CD19:CD19)&gt;0,1,0)</f>
        <v>1</v>
      </c>
      <c r="CE19" s="3">
        <f>IF(SUM('Support (subtechniques)'!CE19:CE19)&gt;0,1,0)</f>
        <v>0</v>
      </c>
      <c r="CN19" s="6" t="s">
        <v>137</v>
      </c>
      <c r="CO19" s="3" t="s">
        <v>387</v>
      </c>
      <c r="CP19" s="3">
        <f>IF(SUM('Support (subtechniques)'!CP19:CP20)&gt;0,1,0)</f>
        <v>0</v>
      </c>
      <c r="CQ19" s="3">
        <f>IF(SUM('Support (subtechniques)'!CQ19:CQ20)&gt;0,1,0)</f>
        <v>0</v>
      </c>
      <c r="CR19" s="3">
        <f>IF(SUM('Support (subtechniques)'!CR19:CR20)&gt;0,1,0)</f>
        <v>0</v>
      </c>
      <c r="CS19" s="3">
        <f>IF(SUM('Support (subtechniques)'!CS19:CS20)&gt;0,1,0)</f>
        <v>0</v>
      </c>
    </row>
    <row r="20" spans="1:97" ht="15" customHeight="1" x14ac:dyDescent="0.25">
      <c r="A20" s="6"/>
      <c r="B20" s="3" t="s">
        <v>388</v>
      </c>
      <c r="H20" s="6"/>
      <c r="I20" s="3" t="s">
        <v>294</v>
      </c>
      <c r="L20" s="1"/>
      <c r="V20" s="6" t="s">
        <v>169</v>
      </c>
      <c r="W20" s="3" t="s">
        <v>389</v>
      </c>
      <c r="X20" s="3">
        <f>IF(SUM('Support (subtechniques)'!X20:X24)&gt;0,1,0)</f>
        <v>1</v>
      </c>
      <c r="Y20" s="3">
        <f>IF(SUM('Support (subtechniques)'!Y20:Y24)&gt;0,1,0)</f>
        <v>0</v>
      </c>
      <c r="Z20" s="3">
        <f>IF(SUM('Support (subtechniques)'!Z20:Z24)&gt;0,1,0)</f>
        <v>1</v>
      </c>
      <c r="AA20" s="3">
        <f>IF(SUM('Support (subtechniques)'!AA20:AA24)&gt;0,1,0)</f>
        <v>0</v>
      </c>
      <c r="AC20" s="6"/>
      <c r="AD20" s="3" t="s">
        <v>390</v>
      </c>
      <c r="AJ20" s="6"/>
      <c r="AK20" s="3" t="s">
        <v>308</v>
      </c>
      <c r="AQ20" s="6"/>
      <c r="AR20" s="3" t="s">
        <v>391</v>
      </c>
      <c r="AX20" s="6"/>
      <c r="AY20" s="3" t="s">
        <v>392</v>
      </c>
      <c r="BE20" s="2" t="s">
        <v>139</v>
      </c>
      <c r="BG20" s="3">
        <f>IF(SUM('Support (subtechniques)'!BG20:BG20)&gt;0,1,0)</f>
        <v>1</v>
      </c>
      <c r="BH20" s="3">
        <f>IF(SUM('Support (subtechniques)'!BH20:BH20)&gt;0,1,0)</f>
        <v>0</v>
      </c>
      <c r="BI20" s="3">
        <f>IF(SUM('Support (subtechniques)'!BI20:BI20)&gt;0,1,0)</f>
        <v>1</v>
      </c>
      <c r="BJ20" s="3">
        <f>IF(SUM('Support (subtechniques)'!BJ20:BJ20)&gt;0,1,0)</f>
        <v>0</v>
      </c>
      <c r="BL20" s="6"/>
      <c r="BM20" s="3" t="s">
        <v>393</v>
      </c>
      <c r="BS20" s="2" t="s">
        <v>61</v>
      </c>
      <c r="BU20" s="3">
        <f>IF(SUM('Support (subtechniques)'!BU20:BU20)&gt;0,1,0)</f>
        <v>1</v>
      </c>
      <c r="BV20" s="3">
        <f>IF(SUM('Support (subtechniques)'!BV20:BV20)&gt;0,1,0)</f>
        <v>0</v>
      </c>
      <c r="BW20" s="3">
        <f>IF(SUM('Support (subtechniques)'!BW20:BW20)&gt;0,1,0)</f>
        <v>1</v>
      </c>
      <c r="BX20" s="3">
        <f>IF(SUM('Support (subtechniques)'!BX20:BX20)&gt;0,1,0)</f>
        <v>0</v>
      </c>
      <c r="BZ20" s="2" t="s">
        <v>119</v>
      </c>
      <c r="CB20" s="3">
        <f>IF(SUM('Support (subtechniques)'!CB20:CB20)&gt;0,1,0)</f>
        <v>1</v>
      </c>
      <c r="CC20" s="3">
        <f>IF(SUM('Support (subtechniques)'!CC20:CC20)&gt;0,1,0)</f>
        <v>0</v>
      </c>
      <c r="CD20" s="3">
        <f>IF(SUM('Support (subtechniques)'!CD20:CD20)&gt;0,1,0)</f>
        <v>1</v>
      </c>
      <c r="CE20" s="3">
        <f>IF(SUM('Support (subtechniques)'!CE20:CE20)&gt;0,1,0)</f>
        <v>0</v>
      </c>
      <c r="CN20" s="6"/>
      <c r="CO20" s="3" t="s">
        <v>394</v>
      </c>
      <c r="CQ20" s="1"/>
      <c r="CR20" s="1"/>
      <c r="CS20" s="1"/>
    </row>
    <row r="21" spans="1:97" x14ac:dyDescent="0.25">
      <c r="A21" s="6"/>
      <c r="B21" s="3" t="s">
        <v>395</v>
      </c>
      <c r="H21" s="6"/>
      <c r="I21" s="3" t="s">
        <v>305</v>
      </c>
      <c r="L21" s="1"/>
      <c r="V21" s="6"/>
      <c r="W21" s="3" t="s">
        <v>396</v>
      </c>
      <c r="AC21" s="6"/>
      <c r="AD21" s="3" t="s">
        <v>397</v>
      </c>
      <c r="AJ21" s="6"/>
      <c r="AK21" s="3" t="s">
        <v>318</v>
      </c>
      <c r="AQ21" s="2" t="s">
        <v>84</v>
      </c>
      <c r="AR21" s="3" t="s">
        <v>398</v>
      </c>
      <c r="AS21" s="3">
        <f>IF(SUM('Support (subtechniques)'!AS21:AS21)&gt;0,1,0)</f>
        <v>0</v>
      </c>
      <c r="AT21" s="3">
        <f>IF(SUM('Support (subtechniques)'!AT21:AT21)&gt;0,1,0)</f>
        <v>0</v>
      </c>
      <c r="AU21" s="3">
        <f>IF(SUM('Support (subtechniques)'!AU21:AU21)&gt;0,1,0)</f>
        <v>0</v>
      </c>
      <c r="AV21" s="3">
        <f>IF(SUM('Support (subtechniques)'!AV21:AV21)&gt;0,1,0)</f>
        <v>0</v>
      </c>
      <c r="AX21" s="6"/>
      <c r="AY21" s="3" t="s">
        <v>399</v>
      </c>
      <c r="BE21" s="2" t="s">
        <v>140</v>
      </c>
      <c r="BG21" s="3">
        <f>IF(SUM('Support (subtechniques)'!BG21:BG21)&gt;0,1,0)</f>
        <v>1</v>
      </c>
      <c r="BH21" s="3">
        <f>IF(SUM('Support (subtechniques)'!BH21:BH21)&gt;0,1,0)</f>
        <v>0</v>
      </c>
      <c r="BI21" s="3">
        <f>IF(SUM('Support (subtechniques)'!BI21:BI21)&gt;0,1,0)</f>
        <v>1</v>
      </c>
      <c r="BJ21" s="3">
        <f>IF(SUM('Support (subtechniques)'!BJ21:BJ21)&gt;0,1,0)</f>
        <v>0</v>
      </c>
      <c r="BL21" s="6"/>
      <c r="BM21" s="3" t="s">
        <v>400</v>
      </c>
      <c r="BS21" s="2" t="s">
        <v>62</v>
      </c>
      <c r="BU21" s="3">
        <f>IF(SUM('Support (subtechniques)'!BU21:BU21)&gt;0,1,0)</f>
        <v>1</v>
      </c>
      <c r="BV21" s="3">
        <f>IF(SUM('Support (subtechniques)'!BV21:BV21)&gt;0,1,0)</f>
        <v>0</v>
      </c>
      <c r="BW21" s="3">
        <f>IF(SUM('Support (subtechniques)'!BW21:BW21)&gt;0,1,0)</f>
        <v>0</v>
      </c>
      <c r="BX21" s="3">
        <f>IF(SUM('Support (subtechniques)'!BX21:BX21)&gt;0,1,0)</f>
        <v>0</v>
      </c>
      <c r="BZ21" s="2" t="s">
        <v>134</v>
      </c>
      <c r="CB21" s="3">
        <f>IF(SUM('Support (subtechniques)'!CB21:CB21)&gt;0,1,0)</f>
        <v>1</v>
      </c>
      <c r="CC21" s="3">
        <f>IF(SUM('Support (subtechniques)'!CC21:CC21)&gt;0,1,0)</f>
        <v>1</v>
      </c>
      <c r="CD21" s="3">
        <f>IF(SUM('Support (subtechniques)'!CD21:CD21)&gt;0,1,0)</f>
        <v>0</v>
      </c>
      <c r="CE21" s="3">
        <f>IF(SUM('Support (subtechniques)'!CE21:CE21)&gt;0,1,0)</f>
        <v>0</v>
      </c>
      <c r="CN21" s="2" t="s">
        <v>166</v>
      </c>
      <c r="CP21" s="3">
        <f>IF(SUM('Support (subtechniques)'!CP21:CP21)&gt;0,1,0)</f>
        <v>0</v>
      </c>
      <c r="CQ21" s="3">
        <f>IF(SUM('Support (subtechniques)'!CQ21:CQ21)&gt;0,1,0)</f>
        <v>0</v>
      </c>
      <c r="CR21" s="3">
        <f>IF(SUM('Support (subtechniques)'!CR21:CR21)&gt;0,1,0)</f>
        <v>1</v>
      </c>
      <c r="CS21" s="3">
        <f>IF(SUM('Support (subtechniques)'!CS21:CS21)&gt;0,1,0)</f>
        <v>0</v>
      </c>
    </row>
    <row r="22" spans="1:97" ht="15" customHeight="1" x14ac:dyDescent="0.25">
      <c r="A22" s="6" t="s">
        <v>151</v>
      </c>
      <c r="B22" s="3" t="s">
        <v>275</v>
      </c>
      <c r="C22" s="3">
        <f>IF(SUM('Support (subtechniques)'!C22:C25)&gt;0,1,0)</f>
        <v>0</v>
      </c>
      <c r="D22" s="3">
        <f>IF(SUM('Support (subtechniques)'!D22:D25)&gt;0,1,0)</f>
        <v>0</v>
      </c>
      <c r="E22" s="3">
        <f>IF(SUM('Support (subtechniques)'!E22:E25)&gt;0,1,0)</f>
        <v>0</v>
      </c>
      <c r="F22" s="3">
        <f>IF(SUM('Support (subtechniques)'!F22:F25)&gt;0,1,0)</f>
        <v>0</v>
      </c>
      <c r="H22" s="6" t="s">
        <v>68</v>
      </c>
      <c r="I22" s="3" t="s">
        <v>402</v>
      </c>
      <c r="J22" s="3">
        <f>IF(SUM('Support (subtechniques)'!J22:J25)&gt;0,1,0)</f>
        <v>0</v>
      </c>
      <c r="K22" s="3">
        <f>IF(SUM('Support (subtechniques)'!K22:K25)&gt;0,1,0)</f>
        <v>0</v>
      </c>
      <c r="L22" s="3">
        <f>IF(SUM('Support (subtechniques)'!L22:L25)&gt;0,1,0)</f>
        <v>0</v>
      </c>
      <c r="M22" s="3">
        <f>IF(SUM('Support (subtechniques)'!M22:M25)&gt;0,1,0)</f>
        <v>0</v>
      </c>
      <c r="V22" s="6"/>
      <c r="W22" s="3" t="s">
        <v>403</v>
      </c>
      <c r="AC22" s="6"/>
      <c r="AD22" s="3" t="s">
        <v>404</v>
      </c>
      <c r="AJ22" s="6"/>
      <c r="AK22" s="3" t="s">
        <v>328</v>
      </c>
      <c r="AQ22" s="2" t="s">
        <v>93</v>
      </c>
      <c r="AS22" s="3">
        <f>IF(SUM('Support (subtechniques)'!AS22:AS22)&gt;0,1,0)</f>
        <v>0</v>
      </c>
      <c r="AT22" s="3">
        <f>IF(SUM('Support (subtechniques)'!AT22:AT22)&gt;0,1,0)</f>
        <v>0</v>
      </c>
      <c r="AU22" s="3">
        <f>IF(SUM('Support (subtechniques)'!AU22:AU22)&gt;0,1,0)</f>
        <v>0</v>
      </c>
      <c r="AV22" s="3">
        <f>IF(SUM('Support (subtechniques)'!AV22:AV22)&gt;0,1,0)</f>
        <v>0</v>
      </c>
      <c r="AX22" s="6"/>
      <c r="AY22" s="3" t="s">
        <v>405</v>
      </c>
      <c r="BE22" s="2" t="s">
        <v>147</v>
      </c>
      <c r="BG22" s="3">
        <f>IF(SUM('Support (subtechniques)'!BG22:BG22)&gt;0,1,0)</f>
        <v>0</v>
      </c>
      <c r="BH22" s="3">
        <f>IF(SUM('Support (subtechniques)'!BH22:BH22)&gt;0,1,0)</f>
        <v>0</v>
      </c>
      <c r="BI22" s="3">
        <f>IF(SUM('Support (subtechniques)'!BI22:BI22)&gt;0,1,0)</f>
        <v>1</v>
      </c>
      <c r="BJ22" s="3">
        <f>IF(SUM('Support (subtechniques)'!BJ22:BJ22)&gt;0,1,0)</f>
        <v>0</v>
      </c>
      <c r="BS22" s="2" t="s">
        <v>63</v>
      </c>
      <c r="BU22" s="3">
        <f>IF(SUM('Support (subtechniques)'!BU22:BU22)&gt;0,1,0)</f>
        <v>1</v>
      </c>
      <c r="BV22" s="3">
        <f>IF(SUM('Support (subtechniques)'!BV22:BV22)&gt;0,1,0)</f>
        <v>0</v>
      </c>
      <c r="BW22" s="3">
        <f>IF(SUM('Support (subtechniques)'!BW22:BW22)&gt;0,1,0)</f>
        <v>0</v>
      </c>
      <c r="BX22" s="3">
        <f>IF(SUM('Support (subtechniques)'!BX22:BX22)&gt;0,1,0)</f>
        <v>0</v>
      </c>
      <c r="BZ22" s="2" t="s">
        <v>141</v>
      </c>
      <c r="CB22" s="3">
        <f>IF(SUM('Support (subtechniques)'!CB22:CB22)&gt;0,1,0)</f>
        <v>0</v>
      </c>
      <c r="CC22" s="3">
        <f>IF(SUM('Support (subtechniques)'!CC22:CC22)&gt;0,1,0)</f>
        <v>0</v>
      </c>
      <c r="CD22" s="3">
        <f>IF(SUM('Support (subtechniques)'!CD22:CD22)&gt;0,1,0)</f>
        <v>0</v>
      </c>
      <c r="CE22" s="3">
        <f>IF(SUM('Support (subtechniques)'!CE22:CE22)&gt;0,1,0)</f>
        <v>0</v>
      </c>
      <c r="CN22" s="2" t="s">
        <v>178</v>
      </c>
      <c r="CP22" s="3">
        <f>IF(SUM('Support (subtechniques)'!CP22:CP22)&gt;0,1,0)</f>
        <v>0</v>
      </c>
      <c r="CQ22" s="3">
        <f>IF(SUM('Support (subtechniques)'!CQ22:CQ22)&gt;0,1,0)</f>
        <v>0</v>
      </c>
      <c r="CR22" s="3">
        <f>IF(SUM('Support (subtechniques)'!CR22:CR22)&gt;0,1,0)</f>
        <v>1</v>
      </c>
      <c r="CS22" s="3">
        <f>IF(SUM('Support (subtechniques)'!CS22:CS22)&gt;0,1,0)</f>
        <v>0</v>
      </c>
    </row>
    <row r="23" spans="1:97" ht="15" customHeight="1" x14ac:dyDescent="0.25">
      <c r="A23" s="6"/>
      <c r="B23" s="3" t="s">
        <v>285</v>
      </c>
      <c r="H23" s="6"/>
      <c r="I23" s="3" t="s">
        <v>406</v>
      </c>
      <c r="L23" s="1"/>
      <c r="V23" s="6"/>
      <c r="W23" s="3" t="s">
        <v>407</v>
      </c>
      <c r="AC23" s="6" t="s">
        <v>24</v>
      </c>
      <c r="AD23" s="3" t="s">
        <v>408</v>
      </c>
      <c r="AE23" s="3">
        <f>IF(SUM('Support (subtechniques)'!AE23:AE27)&gt;0,1,0)</f>
        <v>1</v>
      </c>
      <c r="AF23" s="3">
        <f>IF(SUM('Support (subtechniques)'!AF23:AF27)&gt;0,1,0)</f>
        <v>0</v>
      </c>
      <c r="AG23" s="3">
        <f>IF(SUM('Support (subtechniques)'!AG23:AG27)&gt;0,1,0)</f>
        <v>1</v>
      </c>
      <c r="AH23" s="3">
        <f>IF(SUM('Support (subtechniques)'!AH23:AH27)&gt;0,1,0)</f>
        <v>0</v>
      </c>
      <c r="AJ23" s="6"/>
      <c r="AK23" s="3" t="s">
        <v>339</v>
      </c>
      <c r="AQ23" s="6" t="s">
        <v>100</v>
      </c>
      <c r="AR23" s="3" t="s">
        <v>409</v>
      </c>
      <c r="AS23" s="3">
        <f>IF(SUM('Support (subtechniques)'!AS23:AS24)&gt;0,1,0)</f>
        <v>0</v>
      </c>
      <c r="AX23" s="6" t="s">
        <v>127</v>
      </c>
      <c r="AY23" s="3" t="s">
        <v>410</v>
      </c>
      <c r="AZ23" s="3">
        <f>IF(SUM('Support (subtechniques)'!AZ23:AZ31)&gt;0,1,0)</f>
        <v>0</v>
      </c>
      <c r="BA23" s="3">
        <f>IF(SUM('Support (subtechniques)'!BA23:BA31)&gt;0,1,0)</f>
        <v>0</v>
      </c>
      <c r="BB23" s="3">
        <f>IF(SUM('Support (subtechniques)'!BB23:BB31)&gt;0,1,0)</f>
        <v>1</v>
      </c>
      <c r="BC23" s="3">
        <f>IF(SUM('Support (subtechniques)'!BC23:BC31)&gt;0,1,0)</f>
        <v>0</v>
      </c>
      <c r="BE23" s="2" t="s">
        <v>148</v>
      </c>
      <c r="BG23" s="3">
        <f>IF(SUM('Support (subtechniques)'!BG23:BG23)&gt;0,1,0)</f>
        <v>0</v>
      </c>
      <c r="BH23" s="3">
        <f>IF(SUM('Support (subtechniques)'!BH23:BH23)&gt;0,1,0)</f>
        <v>0</v>
      </c>
      <c r="BI23" s="3">
        <f>IF(SUM('Support (subtechniques)'!BI23:BI23)&gt;0,1,0)</f>
        <v>1</v>
      </c>
      <c r="BJ23" s="3">
        <f>IF(SUM('Support (subtechniques)'!BJ23:BJ23)&gt;0,1,0)</f>
        <v>0</v>
      </c>
      <c r="BS23" s="6" t="s">
        <v>77</v>
      </c>
      <c r="BT23" s="3" t="s">
        <v>411</v>
      </c>
      <c r="BU23" s="3">
        <f>IF(SUM('Support (subtechniques)'!BU23:BU25)&gt;0,1,0)</f>
        <v>0</v>
      </c>
      <c r="BV23" s="3">
        <f>IF(SUM('Support (subtechniques)'!BV23:BV25)&gt;0,1,0)</f>
        <v>0</v>
      </c>
      <c r="BW23" s="3">
        <f>IF(SUM('Support (subtechniques)'!BW23:BW25)&gt;0,1,0)</f>
        <v>1</v>
      </c>
      <c r="BX23" s="3">
        <f>IF(SUM('Support (subtechniques)'!BX23:BX25)&gt;0,1,0)</f>
        <v>0</v>
      </c>
      <c r="BY23" s="3" t="s">
        <v>412</v>
      </c>
      <c r="BZ23" s="2" t="s">
        <v>142</v>
      </c>
      <c r="CB23" s="3">
        <f>IF(SUM('Support (subtechniques)'!CB23:CB23)&gt;0,1,0)</f>
        <v>1</v>
      </c>
      <c r="CC23" s="3">
        <f>IF(SUM('Support (subtechniques)'!CC23:CC23)&gt;0,1,0)</f>
        <v>1</v>
      </c>
      <c r="CD23" s="3">
        <f>IF(SUM('Support (subtechniques)'!CD23:CD23)&gt;0,1,0)</f>
        <v>1</v>
      </c>
      <c r="CE23" s="3">
        <f>IF(SUM('Support (subtechniques)'!CE23:CE23)&gt;0,1,0)</f>
        <v>1</v>
      </c>
      <c r="CN23" s="2" t="s">
        <v>198</v>
      </c>
      <c r="CP23" s="3">
        <f>IF(SUM('Support (subtechniques)'!CP23:CP23)&gt;0,1,0)</f>
        <v>0</v>
      </c>
      <c r="CQ23" s="3">
        <f>IF(SUM('Support (subtechniques)'!CQ23:CQ23)&gt;0,1,0)</f>
        <v>0</v>
      </c>
      <c r="CR23" s="3">
        <f>IF(SUM('Support (subtechniques)'!CR23:CR23)&gt;0,1,0)</f>
        <v>1</v>
      </c>
      <c r="CS23" s="3">
        <f>IF(SUM('Support (subtechniques)'!CS23:CS23)&gt;0,1,0)</f>
        <v>0</v>
      </c>
    </row>
    <row r="24" spans="1:97" ht="15" customHeight="1" x14ac:dyDescent="0.25">
      <c r="A24" s="6"/>
      <c r="B24" s="3" t="s">
        <v>413</v>
      </c>
      <c r="H24" s="6"/>
      <c r="I24" s="3" t="s">
        <v>414</v>
      </c>
      <c r="L24" s="1"/>
      <c r="V24" s="6"/>
      <c r="W24" s="3" t="s">
        <v>415</v>
      </c>
      <c r="AC24" s="6"/>
      <c r="AD24" s="3" t="s">
        <v>416</v>
      </c>
      <c r="AJ24" s="6"/>
      <c r="AK24" s="3" t="s">
        <v>348</v>
      </c>
      <c r="AQ24" s="6"/>
      <c r="AR24" s="3" t="s">
        <v>417</v>
      </c>
      <c r="AX24" s="6"/>
      <c r="AY24" s="3" t="s">
        <v>418</v>
      </c>
      <c r="BE24" s="6" t="s">
        <v>149</v>
      </c>
      <c r="BF24" s="3" t="s">
        <v>419</v>
      </c>
      <c r="BG24" s="3">
        <f>IF(SUM('Support (subtechniques)'!BG24:BG26)&gt;0,1,0)</f>
        <v>1</v>
      </c>
      <c r="BH24" s="3">
        <f>IF(SUM('Support (subtechniques)'!BH24:BH26)&gt;0,1,0)</f>
        <v>0</v>
      </c>
      <c r="BI24" s="3">
        <f>IF(SUM('Support (subtechniques)'!BI24:BI26)&gt;0,1,0)</f>
        <v>1</v>
      </c>
      <c r="BJ24" s="3">
        <f>IF(SUM('Support (subtechniques)'!BJ24:BJ26)&gt;0,1,0)</f>
        <v>0</v>
      </c>
      <c r="BS24" s="6"/>
      <c r="BT24" s="3" t="s">
        <v>420</v>
      </c>
      <c r="BZ24" s="2" t="s">
        <v>157</v>
      </c>
      <c r="CB24" s="3">
        <f>IF(SUM('Support (subtechniques)'!CB24:CB24)&gt;0,1,0)</f>
        <v>0</v>
      </c>
      <c r="CC24" s="3">
        <f>IF(SUM('Support (subtechniques)'!CC24:CC24)&gt;0,1,0)</f>
        <v>0</v>
      </c>
      <c r="CD24" s="3">
        <f>IF(SUM('Support (subtechniques)'!CD24:CD24)&gt;0,1,0)</f>
        <v>1</v>
      </c>
      <c r="CE24" s="3">
        <f>IF(SUM('Support (subtechniques)'!CE24:CE24)&gt;0,1,0)</f>
        <v>0</v>
      </c>
    </row>
    <row r="25" spans="1:97" ht="15" customHeight="1" x14ac:dyDescent="0.25">
      <c r="A25" s="6"/>
      <c r="B25" s="3" t="s">
        <v>295</v>
      </c>
      <c r="H25" s="6"/>
      <c r="I25" s="3" t="s">
        <v>421</v>
      </c>
      <c r="L25" s="1"/>
      <c r="V25" s="2" t="s">
        <v>177</v>
      </c>
      <c r="X25" s="3">
        <f>IF(SUM('Support (subtechniques)'!X25:X25)&gt;0,1,0)</f>
        <v>0</v>
      </c>
      <c r="Y25" s="3">
        <f>IF(SUM('Support (subtechniques)'!Y25:Y25)&gt;0,1,0)</f>
        <v>0</v>
      </c>
      <c r="Z25" s="3">
        <f>IF(SUM('Support (subtechniques)'!Z25:Z25)&gt;0,1,0)</f>
        <v>0</v>
      </c>
      <c r="AA25" s="3">
        <f>IF(SUM('Support (subtechniques)'!AA25:AA25)&gt;0,1,0)</f>
        <v>0</v>
      </c>
      <c r="AC25" s="6"/>
      <c r="AD25" s="3" t="s">
        <v>422</v>
      </c>
      <c r="AJ25" s="6"/>
      <c r="AK25" s="3" t="s">
        <v>354</v>
      </c>
      <c r="AQ25" s="6" t="s">
        <v>111</v>
      </c>
      <c r="AR25" s="3" t="s">
        <v>423</v>
      </c>
      <c r="AS25" s="3">
        <f>IF(SUM('Support (subtechniques)'!AS25:AS36)&gt;0,1,0)</f>
        <v>1</v>
      </c>
      <c r="AT25" s="3">
        <f>IF(SUM('Support (subtechniques)'!AT25:AT36)&gt;0,1,0)</f>
        <v>0</v>
      </c>
      <c r="AU25" s="3">
        <f>IF(SUM('Support (subtechniques)'!AU25:AU36)&gt;0,1,0)</f>
        <v>1</v>
      </c>
      <c r="AV25" s="3">
        <f>IF(SUM('Support (subtechniques)'!AV25:AV36)&gt;0,1,0)</f>
        <v>0</v>
      </c>
      <c r="AX25" s="6"/>
      <c r="AY25" s="3" t="s">
        <v>424</v>
      </c>
      <c r="BE25" s="6"/>
      <c r="BF25" s="3" t="s">
        <v>425</v>
      </c>
      <c r="BI25" s="1"/>
      <c r="BS25" s="6"/>
      <c r="BT25" s="3" t="s">
        <v>426</v>
      </c>
      <c r="BZ25" s="6" t="s">
        <v>158</v>
      </c>
      <c r="CA25" s="3" t="s">
        <v>427</v>
      </c>
      <c r="CB25" s="3">
        <f>IF(SUM('Support (subtechniques)'!CB25:CB28)&gt;0,1,0)</f>
        <v>1</v>
      </c>
      <c r="CC25" s="3">
        <f>IF(SUM('Support (subtechniques)'!CC25:CC28)&gt;0,1,0)</f>
        <v>0</v>
      </c>
      <c r="CD25" s="3">
        <f>IF(SUM('Support (subtechniques)'!CD25:CD28)&gt;0,1,0)</f>
        <v>0</v>
      </c>
      <c r="CE25" s="3">
        <f>IF(SUM('Support (subtechniques)'!CE25:CE28)&gt;0,1,0)</f>
        <v>0</v>
      </c>
    </row>
    <row r="26" spans="1:97" ht="15" customHeight="1" x14ac:dyDescent="0.25">
      <c r="A26" s="6" t="s">
        <v>172</v>
      </c>
      <c r="B26" s="3" t="s">
        <v>428</v>
      </c>
      <c r="C26" s="3">
        <f>IF(SUM('Support (subtechniques)'!C26:C27)&gt;0,1,0)</f>
        <v>0</v>
      </c>
      <c r="D26" s="3">
        <f>IF(SUM('Support (subtechniques)'!D26:D27)&gt;0,1,0)</f>
        <v>0</v>
      </c>
      <c r="E26" s="3">
        <f>IF(SUM('Support (subtechniques)'!E26:E27)&gt;0,1,0)</f>
        <v>0</v>
      </c>
      <c r="F26" s="3">
        <f>IF(SUM('Support (subtechniques)'!F26:F27)&gt;0,1,0)</f>
        <v>0</v>
      </c>
      <c r="H26" s="6" t="s">
        <v>82</v>
      </c>
      <c r="I26" s="3" t="s">
        <v>316</v>
      </c>
      <c r="J26" s="3">
        <f>IF(SUM('Support (subtechniques)'!J26:J28)&gt;0,1,0)</f>
        <v>0</v>
      </c>
      <c r="K26" s="3">
        <f>IF(SUM('Support (subtechniques)'!K26:K28)&gt;0,1,0)</f>
        <v>0</v>
      </c>
      <c r="L26" s="3">
        <f>IF(SUM('Support (subtechniques)'!L26:L28)&gt;0,1,0)</f>
        <v>0</v>
      </c>
      <c r="M26" s="3">
        <f>IF(SUM('Support (subtechniques)'!M26:M28)&gt;0,1,0)</f>
        <v>0</v>
      </c>
      <c r="V26" s="2" t="s">
        <v>179</v>
      </c>
      <c r="X26" s="3">
        <f>IF(SUM('Support (subtechniques)'!X26:X26)&gt;0,1,0)</f>
        <v>1</v>
      </c>
      <c r="Y26" s="3">
        <f>IF(SUM('Support (subtechniques)'!Y26:Y26)&gt;0,1,0)</f>
        <v>0</v>
      </c>
      <c r="Z26" s="3">
        <f>IF(SUM('Support (subtechniques)'!Z26:Z26)&gt;0,1,0)</f>
        <v>1</v>
      </c>
      <c r="AA26" s="3">
        <f>IF(SUM('Support (subtechniques)'!AA26:AA26)&gt;0,1,0)</f>
        <v>0</v>
      </c>
      <c r="AC26" s="6"/>
      <c r="AD26" s="3" t="s">
        <v>429</v>
      </c>
      <c r="AJ26" s="6"/>
      <c r="AK26" s="3" t="s">
        <v>361</v>
      </c>
      <c r="AQ26" s="6"/>
      <c r="AR26" s="3" t="s">
        <v>430</v>
      </c>
      <c r="AX26" s="6"/>
      <c r="AY26" s="3" t="s">
        <v>128</v>
      </c>
      <c r="BE26" s="6"/>
      <c r="BF26" s="3" t="s">
        <v>431</v>
      </c>
      <c r="BI26" s="1"/>
      <c r="BS26" s="6" t="s">
        <v>121</v>
      </c>
      <c r="BT26" s="3" t="s">
        <v>384</v>
      </c>
      <c r="BU26" s="3">
        <f>IF(SUM('Support (subtechniques)'!BU26:BU29)&gt;0,1,0)</f>
        <v>1</v>
      </c>
      <c r="BV26" s="3">
        <f>IF(SUM('Support (subtechniques)'!BV26:BV29)&gt;0,1,0)</f>
        <v>0</v>
      </c>
      <c r="BW26" s="3">
        <f>IF(SUM('Support (subtechniques)'!BW26:BW29)&gt;0,1,0)</f>
        <v>1</v>
      </c>
      <c r="BX26" s="3">
        <f>IF(SUM('Support (subtechniques)'!BX26:BX29)&gt;0,1,0)</f>
        <v>0</v>
      </c>
      <c r="BZ26" s="6"/>
      <c r="CA26" s="3" t="s">
        <v>432</v>
      </c>
    </row>
    <row r="27" spans="1:97" x14ac:dyDescent="0.25">
      <c r="A27" s="6"/>
      <c r="B27" s="3" t="s">
        <v>433</v>
      </c>
      <c r="H27" s="6"/>
      <c r="I27" s="3" t="s">
        <v>325</v>
      </c>
      <c r="L27" s="1"/>
      <c r="V27" s="2" t="s">
        <v>180</v>
      </c>
      <c r="X27" s="3">
        <f>IF(SUM('Support (subtechniques)'!X27:X27)&gt;0,1,0)</f>
        <v>0</v>
      </c>
      <c r="Y27" s="3">
        <f>IF(SUM('Support (subtechniques)'!Y27:Y27)&gt;0,1,0)</f>
        <v>0</v>
      </c>
      <c r="Z27" s="3">
        <f>IF(SUM('Support (subtechniques)'!Z27:Z27)&gt;0,1,0)</f>
        <v>1</v>
      </c>
      <c r="AA27" s="3">
        <f>IF(SUM('Support (subtechniques)'!AA27:AA27)&gt;0,1,0)</f>
        <v>0</v>
      </c>
      <c r="AC27" s="6"/>
      <c r="AD27" s="3" t="s">
        <v>434</v>
      </c>
      <c r="AJ27" s="6"/>
      <c r="AK27" s="3" t="s">
        <v>369</v>
      </c>
      <c r="AQ27" s="6"/>
      <c r="AR27" s="3" t="s">
        <v>435</v>
      </c>
      <c r="AX27" s="6"/>
      <c r="AY27" s="3" t="s">
        <v>436</v>
      </c>
      <c r="BE27" s="2" t="s">
        <v>155</v>
      </c>
      <c r="BG27" s="3">
        <f>IF(SUM('Support (subtechniques)'!BG27:BG27)&gt;0,1,0)</f>
        <v>1</v>
      </c>
      <c r="BH27" s="3">
        <f>IF(SUM('Support (subtechniques)'!BH27:BH27)&gt;0,1,0)</f>
        <v>0</v>
      </c>
      <c r="BI27" s="3">
        <f>IF(SUM('Support (subtechniques)'!BI27:BI27)&gt;0,1,0)</f>
        <v>1</v>
      </c>
      <c r="BJ27" s="3">
        <f>IF(SUM('Support (subtechniques)'!BJ27:BJ27)&gt;0,1,0)</f>
        <v>0</v>
      </c>
      <c r="BS27" s="6"/>
      <c r="BT27" s="3" t="s">
        <v>392</v>
      </c>
      <c r="BZ27" s="6"/>
      <c r="CA27" s="3" t="s">
        <v>437</v>
      </c>
    </row>
    <row r="28" spans="1:97" ht="15" customHeight="1" x14ac:dyDescent="0.25">
      <c r="A28" s="6" t="s">
        <v>173</v>
      </c>
      <c r="B28" s="3" t="s">
        <v>438</v>
      </c>
      <c r="C28" s="3">
        <f>IF(SUM('Support (subtechniques)'!C28:C32)&gt;0,1,0)</f>
        <v>1</v>
      </c>
      <c r="D28" s="3">
        <f>IF(SUM('Support (subtechniques)'!D28:D32)&gt;0,1,0)</f>
        <v>0</v>
      </c>
      <c r="E28" s="3">
        <f>IF(SUM('Support (subtechniques)'!E28:E32)&gt;0,1,0)</f>
        <v>0</v>
      </c>
      <c r="F28" s="3">
        <f>IF(SUM('Support (subtechniques)'!F28:F32)&gt;0,1,0)</f>
        <v>0</v>
      </c>
      <c r="H28" s="6"/>
      <c r="I28" s="3" t="s">
        <v>337</v>
      </c>
      <c r="L28" s="1"/>
      <c r="V28" s="6" t="s">
        <v>197</v>
      </c>
      <c r="W28" s="3" t="s">
        <v>439</v>
      </c>
      <c r="X28" s="3">
        <f>IF(SUM('Support (subtechniques)'!X28:X29)&gt;0,1,0)</f>
        <v>1</v>
      </c>
      <c r="Y28" s="3">
        <f>IF(SUM('Support (subtechniques)'!Y28:Y29)&gt;0,1,0)</f>
        <v>0</v>
      </c>
      <c r="Z28" s="3">
        <f>IF(SUM('Support (subtechniques)'!Z28:Z29)&gt;0,1,0)</f>
        <v>1</v>
      </c>
      <c r="AA28" s="3">
        <f>IF(SUM('Support (subtechniques)'!AA28:AA29)&gt;0,1,0)</f>
        <v>0</v>
      </c>
      <c r="AC28" s="2" t="s">
        <v>25</v>
      </c>
      <c r="AE28" s="3">
        <f>IF(SUM('Support (subtechniques)'!AE28:AE28)&gt;0,1,0)</f>
        <v>0</v>
      </c>
      <c r="AF28" s="3">
        <f>IF(SUM('Support (subtechniques)'!AF28:AF28)&gt;0,1,0)</f>
        <v>0</v>
      </c>
      <c r="AG28" s="3">
        <f>IF(SUM('Support (subtechniques)'!AG28:AG28)&gt;0,1,0)</f>
        <v>1</v>
      </c>
      <c r="AH28" s="3">
        <f>IF(SUM('Support (subtechniques)'!AH28:AH28)&gt;0,1,0)</f>
        <v>0</v>
      </c>
      <c r="AJ28" s="6"/>
      <c r="AK28" s="3" t="s">
        <v>376</v>
      </c>
      <c r="AQ28" s="6"/>
      <c r="AR28" s="3" t="s">
        <v>440</v>
      </c>
      <c r="AX28" s="6"/>
      <c r="AY28" s="3" t="s">
        <v>441</v>
      </c>
      <c r="BE28" s="2" t="s">
        <v>159</v>
      </c>
      <c r="BG28" s="3">
        <f>IF(SUM('Support (subtechniques)'!BG28:BG28)&gt;0,1,0)</f>
        <v>1</v>
      </c>
      <c r="BH28" s="3">
        <f>IF(SUM('Support (subtechniques)'!BH28:BH28)&gt;0,1,0)</f>
        <v>0</v>
      </c>
      <c r="BI28" s="3">
        <f>IF(SUM('Support (subtechniques)'!BI28:BI28)&gt;0,1,0)</f>
        <v>1</v>
      </c>
      <c r="BJ28" s="3">
        <f>IF(SUM('Support (subtechniques)'!BJ28:BJ28)&gt;0,1,0)</f>
        <v>0</v>
      </c>
      <c r="BS28" s="6"/>
      <c r="BT28" s="3" t="s">
        <v>399</v>
      </c>
      <c r="BZ28" s="6"/>
      <c r="CA28" s="3" t="s">
        <v>442</v>
      </c>
    </row>
    <row r="29" spans="1:97" ht="15" customHeight="1" x14ac:dyDescent="0.25">
      <c r="A29" s="6"/>
      <c r="B29" s="3" t="s">
        <v>443</v>
      </c>
      <c r="H29" s="6" t="s">
        <v>145</v>
      </c>
      <c r="I29" s="3" t="s">
        <v>444</v>
      </c>
      <c r="J29" s="3">
        <f>IF(SUM('Support (subtechniques)'!J29:J35)&gt;0,1,0)</f>
        <v>0</v>
      </c>
      <c r="K29" s="3">
        <f>IF(SUM('Support (subtechniques)'!K29:K35)&gt;0,1,0)</f>
        <v>0</v>
      </c>
      <c r="L29" s="3">
        <f>IF(SUM('Support (subtechniques)'!L29:L35)&gt;0,1,0)</f>
        <v>0</v>
      </c>
      <c r="M29" s="3">
        <f>IF(SUM('Support (subtechniques)'!M29:M35)&gt;0,1,0)</f>
        <v>0</v>
      </c>
      <c r="V29" s="6"/>
      <c r="W29" s="3" t="s">
        <v>445</v>
      </c>
      <c r="AC29" s="2" t="s">
        <v>43</v>
      </c>
      <c r="AE29" s="3">
        <f>IF(SUM('Support (subtechniques)'!AE29:AE29)&gt;0,1,0)</f>
        <v>0</v>
      </c>
      <c r="AF29" s="3">
        <f>IF(SUM('Support (subtechniques)'!AF29:AF29)&gt;0,1,0)</f>
        <v>0</v>
      </c>
      <c r="AG29" s="3">
        <f>IF(SUM('Support (subtechniques)'!AG29:AG29)&gt;0,1,0)</f>
        <v>0</v>
      </c>
      <c r="AH29" s="3">
        <f>IF(SUM('Support (subtechniques)'!AH29:AH29)&gt;0,1,0)</f>
        <v>0</v>
      </c>
      <c r="AJ29" s="6"/>
      <c r="AK29" s="3" t="s">
        <v>382</v>
      </c>
      <c r="AQ29" s="6"/>
      <c r="AR29" s="3" t="s">
        <v>446</v>
      </c>
      <c r="AX29" s="6"/>
      <c r="AY29" s="3" t="s">
        <v>447</v>
      </c>
      <c r="BE29" s="2" t="s">
        <v>164</v>
      </c>
      <c r="BG29" s="3">
        <f>IF(SUM('Support (subtechniques)'!BG29:BG29)&gt;0,1,0)</f>
        <v>1</v>
      </c>
      <c r="BH29" s="3">
        <f>IF(SUM('Support (subtechniques)'!BH29:BH29)&gt;0,1,0)</f>
        <v>0</v>
      </c>
      <c r="BI29" s="3">
        <f>IF(SUM('Support (subtechniques)'!BI29:BI29)&gt;0,1,0)</f>
        <v>1</v>
      </c>
      <c r="BJ29" s="3">
        <f>IF(SUM('Support (subtechniques)'!BJ29:BJ29)&gt;0,1,0)</f>
        <v>0</v>
      </c>
      <c r="BS29" s="6"/>
      <c r="BT29" s="3" t="s">
        <v>405</v>
      </c>
      <c r="BZ29" s="2" t="s">
        <v>161</v>
      </c>
      <c r="CB29" s="3">
        <f>IF(SUM('Support (subtechniques)'!CB29:CB29)&gt;0,1,0)</f>
        <v>0</v>
      </c>
      <c r="CC29" s="3">
        <f>IF(SUM('Support (subtechniques)'!CC29:CC29)&gt;0,1,0)</f>
        <v>0</v>
      </c>
      <c r="CD29" s="3">
        <f>IF(SUM('Support (subtechniques)'!CD29:CD29)&gt;0,1,0)</f>
        <v>1</v>
      </c>
      <c r="CE29" s="3">
        <f>IF(SUM('Support (subtechniques)'!CE29:CE29)&gt;0,1,0)</f>
        <v>0</v>
      </c>
    </row>
    <row r="30" spans="1:97" ht="15" customHeight="1" x14ac:dyDescent="0.25">
      <c r="A30" s="6"/>
      <c r="B30" s="3" t="s">
        <v>406</v>
      </c>
      <c r="H30" s="6"/>
      <c r="I30" s="3" t="s">
        <v>402</v>
      </c>
      <c r="L30" s="1"/>
      <c r="V30" s="6" t="s">
        <v>209</v>
      </c>
      <c r="W30" s="3" t="s">
        <v>448</v>
      </c>
      <c r="X30" s="3">
        <f>IF(SUM('Support (subtechniques)'!X30:X32)&gt;0,1,0)</f>
        <v>1</v>
      </c>
      <c r="Y30" s="3">
        <f>IF(SUM('Support (subtechniques)'!Y30:Y32)&gt;0,1,0)</f>
        <v>0</v>
      </c>
      <c r="Z30" s="3">
        <f>IF(SUM('Support (subtechniques)'!Z30:Z32)&gt;0,1,0)</f>
        <v>1</v>
      </c>
      <c r="AA30" s="3">
        <f>IF(SUM('Support (subtechniques)'!AA30:AA32)&gt;0,1,0)</f>
        <v>1</v>
      </c>
      <c r="AC30" s="6" t="s">
        <v>48</v>
      </c>
      <c r="AD30" s="3" t="s">
        <v>229</v>
      </c>
      <c r="AE30" s="3">
        <f>IF(SUM('Support (subtechniques)'!AE30:AE32)&gt;0,1,0)</f>
        <v>0</v>
      </c>
      <c r="AF30" s="3">
        <f>IF(SUM('Support (subtechniques)'!AF30:AF32)&gt;0,1,0)</f>
        <v>0</v>
      </c>
      <c r="AG30" s="3">
        <f>IF(SUM('Support (subtechniques)'!AG30:AG32)&gt;0,1,0)</f>
        <v>1</v>
      </c>
      <c r="AH30" s="3">
        <f>IF(SUM('Support (subtechniques)'!AH30:AH32)&gt;0,1,0)</f>
        <v>0</v>
      </c>
      <c r="AJ30" s="6"/>
      <c r="AK30" s="3" t="s">
        <v>390</v>
      </c>
      <c r="AQ30" s="6"/>
      <c r="AR30" s="3" t="s">
        <v>449</v>
      </c>
      <c r="AX30" s="6"/>
      <c r="AY30" s="3" t="s">
        <v>450</v>
      </c>
      <c r="BE30" s="2" t="s">
        <v>181</v>
      </c>
      <c r="BF30" s="3" t="s">
        <v>451</v>
      </c>
      <c r="BG30" s="3">
        <f>IF(SUM('Support (subtechniques)'!BG30:BG30)&gt;0,1,0)</f>
        <v>1</v>
      </c>
      <c r="BH30" s="3">
        <f>IF(SUM('Support (subtechniques)'!BH30:BH30)&gt;0,1,0)</f>
        <v>0</v>
      </c>
      <c r="BI30" s="3">
        <f>IF(SUM('Support (subtechniques)'!BI30:BI30)&gt;0,1,0)</f>
        <v>1</v>
      </c>
      <c r="BJ30" s="3">
        <f>IF(SUM('Support (subtechniques)'!BJ30:BJ30)&gt;0,1,0)</f>
        <v>0</v>
      </c>
      <c r="BS30" s="2" t="s">
        <v>171</v>
      </c>
      <c r="BU30" s="3">
        <f>IF(SUM('Support (subtechniques)'!BU30:BU30)&gt;0,1,0)</f>
        <v>0</v>
      </c>
      <c r="BV30" s="3">
        <f>IF(SUM('Support (subtechniques)'!BV30:BV30)&gt;0,1,0)</f>
        <v>0</v>
      </c>
      <c r="BW30" s="3">
        <f>IF(SUM('Support (subtechniques)'!BW30:BW30)&gt;0,1,0)</f>
        <v>1</v>
      </c>
      <c r="BX30" s="3">
        <f>IF(SUM('Support (subtechniques)'!BX30:BX30)&gt;0,1,0)</f>
        <v>0</v>
      </c>
      <c r="BZ30" s="6" t="s">
        <v>202</v>
      </c>
      <c r="CA30" s="3" t="s">
        <v>452</v>
      </c>
      <c r="CB30" s="3">
        <f>IF(SUM('Support (subtechniques)'!CB30:CB31)&gt;0,1,0)</f>
        <v>0</v>
      </c>
      <c r="CC30" s="3">
        <f>IF(SUM('Support (subtechniques)'!CC30:CC31)&gt;0,1,0)</f>
        <v>0</v>
      </c>
      <c r="CD30" s="3">
        <f>IF(SUM('Support (subtechniques)'!CD30:CD31)&gt;0,1,0)</f>
        <v>0</v>
      </c>
      <c r="CE30" s="3">
        <f>IF(SUM('Support (subtechniques)'!CE30:CE31)&gt;0,1,0)</f>
        <v>0</v>
      </c>
    </row>
    <row r="31" spans="1:97" x14ac:dyDescent="0.25">
      <c r="A31" s="6"/>
      <c r="B31" s="3" t="s">
        <v>453</v>
      </c>
      <c r="H31" s="6"/>
      <c r="I31" s="3" t="s">
        <v>406</v>
      </c>
      <c r="L31" s="1"/>
      <c r="V31" s="6"/>
      <c r="W31" s="3" t="s">
        <v>454</v>
      </c>
      <c r="AC31" s="6"/>
      <c r="AD31" s="3" t="s">
        <v>239</v>
      </c>
      <c r="AJ31" s="6"/>
      <c r="AK31" s="3" t="s">
        <v>397</v>
      </c>
      <c r="AQ31" s="6"/>
      <c r="AR31" s="3" t="s">
        <v>455</v>
      </c>
      <c r="AX31" s="6"/>
      <c r="AY31" s="3" t="s">
        <v>456</v>
      </c>
      <c r="BE31" s="2" t="s">
        <v>190</v>
      </c>
      <c r="BG31" s="3">
        <f>IF(SUM('Support (subtechniques)'!BG31:BG31)&gt;0,1,0)</f>
        <v>1</v>
      </c>
      <c r="BH31" s="3">
        <f>IF(SUM('Support (subtechniques)'!BH31:BH31)&gt;0,1,0)</f>
        <v>0</v>
      </c>
      <c r="BI31" s="3">
        <f>IF(SUM('Support (subtechniques)'!BI31:BI31)&gt;0,1,0)</f>
        <v>1</v>
      </c>
      <c r="BJ31" s="3">
        <f>IF(SUM('Support (subtechniques)'!BJ31:BJ31)&gt;0,1,0)</f>
        <v>0</v>
      </c>
      <c r="BS31" s="2" t="s">
        <v>211</v>
      </c>
      <c r="BU31" s="3">
        <f>IF(SUM('Support (subtechniques)'!BU31:BU31)&gt;0,1,0)</f>
        <v>0</v>
      </c>
      <c r="BV31" s="3">
        <f>IF(SUM('Support (subtechniques)'!BV31:BV31)&gt;0,1,0)</f>
        <v>0</v>
      </c>
      <c r="BW31" s="3">
        <f>IF(SUM('Support (subtechniques)'!BW31:BW31)&gt;0,1,0)</f>
        <v>0</v>
      </c>
      <c r="BX31" s="3">
        <f>IF(SUM('Support (subtechniques)'!BX31:BX31)&gt;0,1,0)</f>
        <v>0</v>
      </c>
      <c r="BZ31" s="6"/>
      <c r="CA31" s="3" t="s">
        <v>457</v>
      </c>
    </row>
    <row r="32" spans="1:97" ht="15" customHeight="1" x14ac:dyDescent="0.25">
      <c r="A32" s="6"/>
      <c r="B32" s="3" t="s">
        <v>458</v>
      </c>
      <c r="H32" s="6"/>
      <c r="I32" s="3" t="s">
        <v>414</v>
      </c>
      <c r="L32" s="1"/>
      <c r="V32" s="6"/>
      <c r="W32" s="3" t="s">
        <v>459</v>
      </c>
      <c r="AC32" s="6"/>
      <c r="AD32" s="3" t="s">
        <v>257</v>
      </c>
      <c r="AJ32" s="6"/>
      <c r="AK32" s="3" t="s">
        <v>404</v>
      </c>
      <c r="AQ32" s="6"/>
      <c r="AR32" s="3" t="s">
        <v>460</v>
      </c>
      <c r="AX32" s="2" t="s">
        <v>132</v>
      </c>
      <c r="AZ32" s="3">
        <f>IF(SUM('Support (subtechniques)'!AZ32:AZ32)&gt;0,1,0)</f>
        <v>0</v>
      </c>
      <c r="BA32" s="3">
        <f>IF(SUM('Support (subtechniques)'!BA32:BA32)&gt;0,1,0)</f>
        <v>0</v>
      </c>
      <c r="BB32" s="3">
        <f>IF(SUM('Support (subtechniques)'!BB32:BB32)&gt;0,1,0)</f>
        <v>0</v>
      </c>
      <c r="BC32" s="3">
        <f>IF(SUM('Support (subtechniques)'!BC32:BC32)&gt;0,1,0)</f>
        <v>0</v>
      </c>
      <c r="BE32" s="2" t="s">
        <v>191</v>
      </c>
      <c r="BF32" s="3" t="s">
        <v>461</v>
      </c>
      <c r="BG32" s="3">
        <f>IF(SUM('Support (subtechniques)'!BG32:BG32)&gt;0,1,0)</f>
        <v>0</v>
      </c>
      <c r="BH32" s="3">
        <f>IF(SUM('Support (subtechniques)'!BH32:BH32)&gt;0,1,0)</f>
        <v>0</v>
      </c>
      <c r="BI32" s="3">
        <f>IF(SUM('Support (subtechniques)'!BI32:BI32)&gt;0,1,0)</f>
        <v>1</v>
      </c>
      <c r="BJ32" s="3">
        <f>IF(SUM('Support (subtechniques)'!BJ32:BJ32)&gt;0,1,0)</f>
        <v>0</v>
      </c>
      <c r="BZ32" s="6" t="s">
        <v>214</v>
      </c>
      <c r="CA32" s="3" t="s">
        <v>462</v>
      </c>
      <c r="CB32" s="3">
        <f>IF(SUM('Support (subtechniques)'!CB32:CB34)&gt;0,1,0)</f>
        <v>0</v>
      </c>
      <c r="CC32" s="3">
        <f>IF(SUM('Support (subtechniques)'!CC32:CC34)&gt;0,1,0)</f>
        <v>0</v>
      </c>
      <c r="CD32" s="3">
        <f>IF(SUM('Support (subtechniques)'!CD32:CD34)&gt;0,1,0)</f>
        <v>0</v>
      </c>
      <c r="CE32" s="3">
        <f>IF(SUM('Support (subtechniques)'!CE32:CE34)&gt;0,1,0)</f>
        <v>0</v>
      </c>
    </row>
    <row r="33" spans="1:79" ht="15" customHeight="1" x14ac:dyDescent="0.25">
      <c r="A33" s="6" t="s">
        <v>174</v>
      </c>
      <c r="B33" s="3" t="s">
        <v>371</v>
      </c>
      <c r="C33" s="3">
        <f>IF(SUM('Support (subtechniques)'!C33:C35)&gt;0,1,0)</f>
        <v>0</v>
      </c>
      <c r="D33" s="3">
        <f>IF(SUM('Support (subtechniques)'!D33:D35)&gt;0,1,0)</f>
        <v>0</v>
      </c>
      <c r="E33" s="3">
        <f>IF(SUM('Support (subtechniques)'!E33:E35)&gt;0,1,0)</f>
        <v>0</v>
      </c>
      <c r="F33" s="3">
        <f>IF(SUM('Support (subtechniques)'!F33:F35)&gt;0,1,0)</f>
        <v>0</v>
      </c>
      <c r="H33" s="6"/>
      <c r="I33" s="3" t="s">
        <v>421</v>
      </c>
      <c r="L33" s="1"/>
      <c r="V33" s="2" t="s">
        <v>215</v>
      </c>
      <c r="X33" s="3">
        <f>IF(SUM('Support (subtechniques)'!X33:X33)&gt;0,1,0)</f>
        <v>1</v>
      </c>
      <c r="Y33" s="3">
        <f>IF(SUM('Support (subtechniques)'!Y33:Y33)&gt;0,1,0)</f>
        <v>0</v>
      </c>
      <c r="Z33" s="3">
        <f>IF(SUM('Support (subtechniques)'!Z33:Z33)&gt;0,1,0)</f>
        <v>1</v>
      </c>
      <c r="AA33" s="3">
        <f>IF(SUM('Support (subtechniques)'!AA33:AA33)&gt;0,1,0)</f>
        <v>0</v>
      </c>
      <c r="AC33" s="6" t="s">
        <v>49</v>
      </c>
      <c r="AD33" s="3" t="s">
        <v>463</v>
      </c>
      <c r="AE33" s="3">
        <f>IF(SUM('Support (subtechniques)'!AE33:AE37)&gt;0,1,0)</f>
        <v>1</v>
      </c>
      <c r="AF33" s="3">
        <f>IF(SUM('Support (subtechniques)'!AF33:AF37)&gt;0,1,0)</f>
        <v>0</v>
      </c>
      <c r="AG33" s="3">
        <f>IF(SUM('Support (subtechniques)'!AG33:AG37)&gt;0,1,0)</f>
        <v>1</v>
      </c>
      <c r="AH33" s="3">
        <f>IF(SUM('Support (subtechniques)'!AH33:AH37)&gt;0,1,0)</f>
        <v>0</v>
      </c>
      <c r="AJ33" s="6" t="s">
        <v>24</v>
      </c>
      <c r="AK33" s="3" t="s">
        <v>408</v>
      </c>
      <c r="AL33" s="3">
        <f>IF(SUM('Support (subtechniques)'!AL33:AL37)&gt;0,1,0)</f>
        <v>1</v>
      </c>
      <c r="AM33" s="3">
        <f>IF(SUM('Support (subtechniques)'!AM33:AM37)&gt;0,1,0)</f>
        <v>0</v>
      </c>
      <c r="AN33" s="3">
        <f>IF(SUM('Support (subtechniques)'!AN33:AN37)&gt;0,1,0)</f>
        <v>1</v>
      </c>
      <c r="AO33" s="3">
        <f>IF(SUM('Support (subtechniques)'!AO33:AO37)&gt;0,1,0)</f>
        <v>0</v>
      </c>
      <c r="AQ33" s="6"/>
      <c r="AR33" s="3" t="s">
        <v>464</v>
      </c>
      <c r="AX33" s="2" t="s">
        <v>133</v>
      </c>
      <c r="AZ33" s="3">
        <f>IF(SUM('Support (subtechniques)'!AZ33:AZ33)&gt;0,1,0)</f>
        <v>0</v>
      </c>
      <c r="BA33" s="3">
        <f>IF(SUM('Support (subtechniques)'!BA33:BA33)&gt;0,1,0)</f>
        <v>0</v>
      </c>
      <c r="BB33" s="3">
        <f>IF(SUM('Support (subtechniques)'!BB33:BB33)&gt;0,1,0)</f>
        <v>0</v>
      </c>
      <c r="BC33" s="3">
        <f>IF(SUM('Support (subtechniques)'!BC33:BC33)&gt;0,1,0)</f>
        <v>0</v>
      </c>
      <c r="BE33" s="6" t="s">
        <v>192</v>
      </c>
      <c r="BF33" s="3" t="s">
        <v>465</v>
      </c>
      <c r="BG33" s="3">
        <f>IF(SUM('Support (subtechniques)'!BG33:BG34)&gt;0,1,0)</f>
        <v>1</v>
      </c>
      <c r="BH33" s="3">
        <f>IF(SUM('Support (subtechniques)'!BH33:BH34)&gt;0,1,0)</f>
        <v>0</v>
      </c>
      <c r="BI33" s="3">
        <f>IF(SUM('Support (subtechniques)'!BI33:BI34)&gt;0,1,0)</f>
        <v>1</v>
      </c>
      <c r="BJ33" s="3">
        <f>IF(SUM('Support (subtechniques)'!BJ33:BJ34)&gt;0,1,0)</f>
        <v>0</v>
      </c>
      <c r="BZ33" s="6"/>
      <c r="CA33" s="3" t="s">
        <v>466</v>
      </c>
    </row>
    <row r="34" spans="1:79" x14ac:dyDescent="0.25">
      <c r="A34" s="6"/>
      <c r="B34" s="3" t="s">
        <v>467</v>
      </c>
      <c r="H34" s="6"/>
      <c r="I34" s="3" t="s">
        <v>468</v>
      </c>
      <c r="L34" s="1"/>
      <c r="AC34" s="6"/>
      <c r="AD34" s="3" t="s">
        <v>469</v>
      </c>
      <c r="AJ34" s="6"/>
      <c r="AK34" s="3" t="s">
        <v>416</v>
      </c>
      <c r="AQ34" s="6"/>
      <c r="AR34" s="3" t="s">
        <v>470</v>
      </c>
      <c r="AX34" s="2" t="s">
        <v>140</v>
      </c>
      <c r="AZ34" s="3">
        <f>IF(SUM('Support (subtechniques)'!AZ34:AZ34)&gt;0,1,0)</f>
        <v>1</v>
      </c>
      <c r="BA34" s="3">
        <f>IF(SUM('Support (subtechniques)'!BA34:BA34)&gt;0,1,0)</f>
        <v>0</v>
      </c>
      <c r="BB34" s="3">
        <f>IF(SUM('Support (subtechniques)'!BB34:BB34)&gt;0,1,0)</f>
        <v>1</v>
      </c>
      <c r="BC34" s="3">
        <f>IF(SUM('Support (subtechniques)'!BC34:BC34)&gt;0,1,0)</f>
        <v>0</v>
      </c>
      <c r="BE34" s="6"/>
      <c r="BF34" s="3" t="s">
        <v>471</v>
      </c>
      <c r="BI34" s="1"/>
      <c r="BZ34" s="6"/>
      <c r="CA34" s="3" t="s">
        <v>472</v>
      </c>
    </row>
    <row r="35" spans="1:79" ht="15" customHeight="1" x14ac:dyDescent="0.25">
      <c r="A35" s="6"/>
      <c r="B35" s="3" t="s">
        <v>473</v>
      </c>
      <c r="H35" s="6"/>
      <c r="I35" s="3" t="s">
        <v>474</v>
      </c>
      <c r="L35" s="1"/>
      <c r="AC35" s="6"/>
      <c r="AD35" s="3" t="s">
        <v>475</v>
      </c>
      <c r="AJ35" s="6"/>
      <c r="AK35" s="3" t="s">
        <v>422</v>
      </c>
      <c r="AQ35" s="6"/>
      <c r="AR35" s="3" t="s">
        <v>476</v>
      </c>
      <c r="AX35" s="6" t="s">
        <v>143</v>
      </c>
      <c r="AY35" s="3" t="s">
        <v>477</v>
      </c>
      <c r="AZ35" s="3">
        <f>IF(SUM('Support (subtechniques)'!AZ35:AZ42)&gt;0,1,0)</f>
        <v>1</v>
      </c>
      <c r="BA35" s="3">
        <f>IF(SUM('Support (subtechniques)'!BA35:BA42)&gt;0,1,0)</f>
        <v>0</v>
      </c>
      <c r="BB35" s="3">
        <f>IF(SUM('Support (subtechniques)'!BB35:BB42)&gt;0,1,0)</f>
        <v>1</v>
      </c>
      <c r="BC35" s="3">
        <f>IF(SUM('Support (subtechniques)'!BC35:BC42)&gt;0,1,0)</f>
        <v>0</v>
      </c>
      <c r="BE35" s="2" t="s">
        <v>193</v>
      </c>
      <c r="BG35" s="3">
        <f>IF(SUM('Support (subtechniques)'!BG35:BG35)&gt;0,1,0)</f>
        <v>1</v>
      </c>
      <c r="BH35" s="3">
        <f>IF(SUM('Support (subtechniques)'!BH35:BH35)&gt;0,1,0)</f>
        <v>0</v>
      </c>
      <c r="BI35" s="3">
        <f>IF(SUM('Support (subtechniques)'!BI35:BI35)&gt;0,1,0)</f>
        <v>1</v>
      </c>
      <c r="BJ35" s="3">
        <f>IF(SUM('Support (subtechniques)'!BJ35:BJ35)&gt;0,1,0)</f>
        <v>0</v>
      </c>
    </row>
    <row r="36" spans="1:79" ht="15" customHeight="1" x14ac:dyDescent="0.25">
      <c r="A36" s="2" t="s">
        <v>175</v>
      </c>
      <c r="C36" s="3">
        <f>IF(SUM('Support (subtechniques)'!C36:C36)&gt;0,1,0)</f>
        <v>0</v>
      </c>
      <c r="D36" s="3">
        <f>IF(SUM('Support (subtechniques)'!D36:D36)&gt;0,1,0)</f>
        <v>0</v>
      </c>
      <c r="E36" s="3">
        <f>IF(SUM('Support (subtechniques)'!E36:E36)&gt;0,1,0)</f>
        <v>0</v>
      </c>
      <c r="F36" s="3">
        <f>IF(SUM('Support (subtechniques)'!F36:F36)&gt;0,1,0)</f>
        <v>0</v>
      </c>
      <c r="H36" s="6" t="s">
        <v>182</v>
      </c>
      <c r="I36" s="3" t="s">
        <v>478</v>
      </c>
      <c r="J36" s="3">
        <f>IF(SUM('Support (subtechniques)'!J36:J41)&gt;0,1,0)</f>
        <v>0</v>
      </c>
      <c r="K36" s="3">
        <f>IF(SUM('Support (subtechniques)'!K36:K41)&gt;0,1,0)</f>
        <v>0</v>
      </c>
      <c r="L36" s="3">
        <f>IF(SUM('Support (subtechniques)'!L36:L41)&gt;0,1,0)</f>
        <v>0</v>
      </c>
      <c r="M36" s="3">
        <f>IF(SUM('Support (subtechniques)'!M36:M41)&gt;0,1,0)</f>
        <v>0</v>
      </c>
      <c r="AC36" s="6"/>
      <c r="AD36" s="3" t="s">
        <v>479</v>
      </c>
      <c r="AJ36" s="6"/>
      <c r="AK36" s="3" t="s">
        <v>429</v>
      </c>
      <c r="AQ36" s="6"/>
      <c r="AR36" s="3" t="s">
        <v>480</v>
      </c>
      <c r="AX36" s="6"/>
      <c r="AY36" s="3" t="s">
        <v>481</v>
      </c>
      <c r="BE36" s="2" t="s">
        <v>194</v>
      </c>
      <c r="BG36" s="3">
        <f>IF(SUM('Support (subtechniques)'!BG36:BG36)&gt;0,1,0)</f>
        <v>1</v>
      </c>
      <c r="BH36" s="3">
        <f>IF(SUM('Support (subtechniques)'!BH36:BH36)&gt;0,1,0)</f>
        <v>0</v>
      </c>
      <c r="BI36" s="3">
        <f>IF(SUM('Support (subtechniques)'!BI36:BI36)&gt;0,1,0)</f>
        <v>1</v>
      </c>
      <c r="BJ36" s="3">
        <f>IF(SUM('Support (subtechniques)'!BJ36:BJ36)&gt;0,1,0)</f>
        <v>0</v>
      </c>
    </row>
    <row r="37" spans="1:79" ht="15" customHeight="1" x14ac:dyDescent="0.25">
      <c r="H37" s="6"/>
      <c r="I37" s="3" t="s">
        <v>482</v>
      </c>
      <c r="L37" s="1"/>
      <c r="AC37" s="6"/>
      <c r="AD37" s="3" t="s">
        <v>483</v>
      </c>
      <c r="AJ37" s="6"/>
      <c r="AK37" s="3" t="s">
        <v>434</v>
      </c>
      <c r="AQ37" s="6" t="s">
        <v>113</v>
      </c>
      <c r="AR37" s="3" t="s">
        <v>484</v>
      </c>
      <c r="AS37" s="3">
        <f>IF(SUM('Support (subtechniques)'!AS37:AS49)&gt;0,1,0)</f>
        <v>1</v>
      </c>
      <c r="AT37" s="3">
        <f>IF(SUM('Support (subtechniques)'!AT37:AT49)&gt;0,1,0)</f>
        <v>0</v>
      </c>
      <c r="AU37" s="3">
        <f>IF(SUM('Support (subtechniques)'!AU37:AU49)&gt;0,1,0)</f>
        <v>1</v>
      </c>
      <c r="AV37" s="3">
        <f>IF(SUM('Support (subtechniques)'!AV37:AV49)&gt;0,1,0)</f>
        <v>0</v>
      </c>
      <c r="AX37" s="6"/>
      <c r="AY37" s="3" t="s">
        <v>485</v>
      </c>
      <c r="BE37" s="2" t="s">
        <v>196</v>
      </c>
      <c r="BG37" s="3">
        <f>IF(SUM('Support (subtechniques)'!BG37:BG37)&gt;0,1,0)</f>
        <v>1</v>
      </c>
      <c r="BH37" s="3">
        <f>IF(SUM('Support (subtechniques)'!BH37:BH37)&gt;0,1,0)</f>
        <v>0</v>
      </c>
      <c r="BI37" s="3">
        <f>IF(SUM('Support (subtechniques)'!BI37:BI37)&gt;0,1,0)</f>
        <v>1</v>
      </c>
      <c r="BJ37" s="3">
        <f>IF(SUM('Support (subtechniques)'!BJ37:BJ37)&gt;0,1,0)</f>
        <v>0</v>
      </c>
    </row>
    <row r="38" spans="1:79" ht="15" customHeight="1" x14ac:dyDescent="0.25">
      <c r="H38" s="6"/>
      <c r="I38" s="3" t="s">
        <v>486</v>
      </c>
      <c r="L38" s="1"/>
      <c r="AC38" s="6" t="s">
        <v>83</v>
      </c>
      <c r="AD38" s="3" t="s">
        <v>487</v>
      </c>
      <c r="AE38" s="3">
        <f>IF(SUM('Support (subtechniques)'!AE38:AE53)&gt;0,1,0)</f>
        <v>0</v>
      </c>
      <c r="AF38" s="3">
        <f>IF(SUM('Support (subtechniques)'!AF38:AF53)&gt;0,1,0)</f>
        <v>0</v>
      </c>
      <c r="AG38" s="3">
        <f>IF(SUM('Support (subtechniques)'!AG38:AG53)&gt;0,1,0)</f>
        <v>1</v>
      </c>
      <c r="AH38" s="3">
        <f>IF(SUM('Support (subtechniques)'!AH38:AH53)&gt;0,1,0)</f>
        <v>0</v>
      </c>
      <c r="AJ38" s="6" t="s">
        <v>49</v>
      </c>
      <c r="AK38" s="3" t="s">
        <v>463</v>
      </c>
      <c r="AL38" s="3">
        <f>IF(SUM('Support (subtechniques)'!AL38:AL42)&gt;0,1,0)</f>
        <v>1</v>
      </c>
      <c r="AM38" s="3">
        <f>IF(SUM('Support (subtechniques)'!AM38:AM42)&gt;0,1,0)</f>
        <v>0</v>
      </c>
      <c r="AN38" s="3">
        <f>IF(SUM('Support (subtechniques)'!AN38:AN42)&gt;0,1,0)</f>
        <v>1</v>
      </c>
      <c r="AO38" s="3">
        <f>IF(SUM('Support (subtechniques)'!AO38:AO42)&gt;0,1,0)</f>
        <v>0</v>
      </c>
      <c r="AQ38" s="6"/>
      <c r="AR38" s="3" t="s">
        <v>488</v>
      </c>
      <c r="AX38" s="6"/>
      <c r="AY38" s="3" t="s">
        <v>489</v>
      </c>
      <c r="BE38" s="2" t="s">
        <v>199</v>
      </c>
      <c r="BG38" s="3">
        <f>IF(SUM('Support (subtechniques)'!BG38:BG38)&gt;0,1,0)</f>
        <v>0</v>
      </c>
      <c r="BH38" s="3">
        <f>IF(SUM('Support (subtechniques)'!BH38:BH38)&gt;0,1,0)</f>
        <v>0</v>
      </c>
      <c r="BI38" s="3">
        <f>IF(SUM('Support (subtechniques)'!BI38:BI38)&gt;0,1,0)</f>
        <v>1</v>
      </c>
      <c r="BJ38" s="3">
        <f>IF(SUM('Support (subtechniques)'!BJ38:BJ38)&gt;0,1,0)</f>
        <v>0</v>
      </c>
    </row>
    <row r="39" spans="1:79" ht="15" customHeight="1" x14ac:dyDescent="0.25">
      <c r="H39" s="6"/>
      <c r="I39" s="3" t="s">
        <v>490</v>
      </c>
      <c r="L39" s="1"/>
      <c r="AC39" s="6"/>
      <c r="AD39" s="3" t="s">
        <v>491</v>
      </c>
      <c r="AJ39" s="6"/>
      <c r="AK39" s="3" t="s">
        <v>469</v>
      </c>
      <c r="AQ39" s="6"/>
      <c r="AR39" s="3" t="s">
        <v>492</v>
      </c>
      <c r="AX39" s="6"/>
      <c r="AY39" s="3" t="s">
        <v>493</v>
      </c>
      <c r="BE39" s="6" t="s">
        <v>212</v>
      </c>
      <c r="BF39" s="3" t="s">
        <v>494</v>
      </c>
      <c r="BG39" s="3">
        <f>IF(SUM('Support (subtechniques)'!BG39:BG41)&gt;0,1,0)</f>
        <v>1</v>
      </c>
      <c r="BH39" s="3">
        <f>IF(SUM('Support (subtechniques)'!BH39:BH41)&gt;0,1,0)</f>
        <v>0</v>
      </c>
      <c r="BI39" s="3">
        <f>IF(SUM('Support (subtechniques)'!BI39:BI41)&gt;0,1,0)</f>
        <v>1</v>
      </c>
      <c r="BJ39" s="3">
        <f>IF(SUM('Support (subtechniques)'!BJ39:BJ41)&gt;0,1,0)</f>
        <v>0</v>
      </c>
    </row>
    <row r="40" spans="1:79" x14ac:dyDescent="0.25">
      <c r="H40" s="6"/>
      <c r="I40" s="3" t="s">
        <v>495</v>
      </c>
      <c r="L40" s="1"/>
      <c r="AC40" s="6"/>
      <c r="AD40" s="3" t="s">
        <v>496</v>
      </c>
      <c r="AJ40" s="6"/>
      <c r="AK40" s="3" t="s">
        <v>475</v>
      </c>
      <c r="AQ40" s="6"/>
      <c r="AR40" s="3" t="s">
        <v>497</v>
      </c>
      <c r="AX40" s="6"/>
      <c r="AY40" s="3" t="s">
        <v>498</v>
      </c>
      <c r="BE40" s="6"/>
      <c r="BF40" s="3" t="s">
        <v>499</v>
      </c>
      <c r="BI40" s="1"/>
    </row>
    <row r="41" spans="1:79" x14ac:dyDescent="0.25">
      <c r="H41" s="6"/>
      <c r="I41" s="3" t="s">
        <v>500</v>
      </c>
      <c r="L41" s="1"/>
      <c r="AC41" s="6"/>
      <c r="AD41" s="3" t="s">
        <v>501</v>
      </c>
      <c r="AJ41" s="6"/>
      <c r="AK41" s="3" t="s">
        <v>479</v>
      </c>
      <c r="AQ41" s="6"/>
      <c r="AR41" s="3" t="s">
        <v>502</v>
      </c>
      <c r="AX41" s="6"/>
      <c r="AY41" s="3" t="s">
        <v>503</v>
      </c>
      <c r="BE41" s="6"/>
      <c r="BF41" s="3" t="s">
        <v>504</v>
      </c>
      <c r="BI41" s="1"/>
    </row>
    <row r="42" spans="1:79" x14ac:dyDescent="0.25">
      <c r="AC42" s="6"/>
      <c r="AD42" s="3" t="s">
        <v>505</v>
      </c>
      <c r="AJ42" s="6"/>
      <c r="AK42" s="3" t="s">
        <v>483</v>
      </c>
      <c r="AQ42" s="6"/>
      <c r="AR42" s="3" t="s">
        <v>506</v>
      </c>
      <c r="AX42" s="6"/>
      <c r="AY42" s="3" t="s">
        <v>507</v>
      </c>
    </row>
    <row r="43" spans="1:79" ht="15" customHeight="1" x14ac:dyDescent="0.25">
      <c r="AC43" s="6"/>
      <c r="AD43" s="3" t="s">
        <v>508</v>
      </c>
      <c r="AJ43" s="6" t="s">
        <v>73</v>
      </c>
      <c r="AK43" s="3" t="s">
        <v>383</v>
      </c>
      <c r="AL43" s="3">
        <f>IF(SUM('Support (subtechniques)'!AL43:AL44)&gt;0,1,0)</f>
        <v>0</v>
      </c>
      <c r="AM43" s="3">
        <f>IF(SUM('Support (subtechniques)'!AM43:AM44)&gt;0,1,0)</f>
        <v>0</v>
      </c>
      <c r="AN43" s="3">
        <f>IF(SUM('Support (subtechniques)'!AN43:AN44)&gt;0,1,0)</f>
        <v>1</v>
      </c>
      <c r="AO43" s="3">
        <f>IF(SUM('Support (subtechniques)'!AO43:AO44)&gt;0,1,0)</f>
        <v>0</v>
      </c>
      <c r="AQ43" s="6"/>
      <c r="AR43" s="3" t="s">
        <v>509</v>
      </c>
      <c r="AX43" s="2" t="s">
        <v>183</v>
      </c>
      <c r="AZ43" s="3">
        <f>IF(SUM('Support (subtechniques)'!AZ43:AZ43)&gt;0,1,0)</f>
        <v>1</v>
      </c>
      <c r="BA43" s="3">
        <f>IF(SUM('Support (subtechniques)'!BA43:BA43)&gt;0,1,0)</f>
        <v>0</v>
      </c>
      <c r="BB43" s="3">
        <f>IF(SUM('Support (subtechniques)'!BB43:BB43)&gt;0,1,0)</f>
        <v>0</v>
      </c>
      <c r="BC43" s="3">
        <f>IF(SUM('Support (subtechniques)'!BC43:BC43)&gt;0,1,0)</f>
        <v>0</v>
      </c>
    </row>
    <row r="44" spans="1:79" x14ac:dyDescent="0.25">
      <c r="AC44" s="6"/>
      <c r="AD44" s="3" t="s">
        <v>510</v>
      </c>
      <c r="AJ44" s="6"/>
      <c r="AK44" s="3" t="s">
        <v>391</v>
      </c>
      <c r="AQ44" s="6"/>
      <c r="AR44" s="3" t="s">
        <v>511</v>
      </c>
      <c r="AX44" s="2" t="s">
        <v>184</v>
      </c>
      <c r="AZ44" s="3">
        <f>IF(SUM('Support (subtechniques)'!AZ44:AZ44)&gt;0,1,0)</f>
        <v>0</v>
      </c>
      <c r="BA44" s="3">
        <f>IF(SUM('Support (subtechniques)'!BA44:BA44)&gt;0,1,0)</f>
        <v>0</v>
      </c>
      <c r="BB44" s="3">
        <f>IF(SUM('Support (subtechniques)'!BB44:BB44)&gt;0,1,0)</f>
        <v>0</v>
      </c>
      <c r="BC44" s="3">
        <f>IF(SUM('Support (subtechniques)'!BC44:BC44)&gt;0,1,0)</f>
        <v>0</v>
      </c>
    </row>
    <row r="45" spans="1:79" x14ac:dyDescent="0.25">
      <c r="AC45" s="6"/>
      <c r="AD45" s="3" t="s">
        <v>512</v>
      </c>
      <c r="AJ45" s="2" t="s">
        <v>80</v>
      </c>
      <c r="AL45" s="3">
        <f>IF(SUM('Support (subtechniques)'!AL45:AL45)&gt;0,1,0)</f>
        <v>1</v>
      </c>
      <c r="AM45" s="3">
        <f>IF(SUM('Support (subtechniques)'!AM45:AM45)&gt;0,1,0)</f>
        <v>0</v>
      </c>
      <c r="AN45" s="3">
        <f>IF(SUM('Support (subtechniques)'!AN45:AN45)&gt;0,1,0)</f>
        <v>1</v>
      </c>
      <c r="AO45" s="3">
        <f>IF(SUM('Support (subtechniques)'!AO45:AO45)&gt;0,1,0)</f>
        <v>0</v>
      </c>
      <c r="AQ45" s="6"/>
      <c r="AR45" s="3" t="s">
        <v>513</v>
      </c>
      <c r="AX45" s="2" t="s">
        <v>185</v>
      </c>
      <c r="AZ45" s="3">
        <f>IF(SUM('Support (subtechniques)'!AZ45:AZ45)&gt;0,1,0)</f>
        <v>0</v>
      </c>
      <c r="BA45" s="3">
        <f>IF(SUM('Support (subtechniques)'!BA45:BA45)&gt;0,1,0)</f>
        <v>0</v>
      </c>
      <c r="BB45" s="3">
        <f>IF(SUM('Support (subtechniques)'!BB45:BB45)&gt;0,1,0)</f>
        <v>0</v>
      </c>
      <c r="BC45" s="3">
        <f>IF(SUM('Support (subtechniques)'!BC45:BC45)&gt;0,1,0)</f>
        <v>0</v>
      </c>
    </row>
    <row r="46" spans="1:79" ht="15" customHeight="1" x14ac:dyDescent="0.25">
      <c r="AC46" s="6"/>
      <c r="AD46" s="3" t="s">
        <v>514</v>
      </c>
      <c r="AJ46" s="6" t="s">
        <v>83</v>
      </c>
      <c r="AK46" s="3" t="s">
        <v>487</v>
      </c>
      <c r="AL46" s="3">
        <f>IF(SUM('Support (subtechniques)'!AL46:AL61)&gt;0,1,0)</f>
        <v>0</v>
      </c>
      <c r="AM46" s="3">
        <f>IF(SUM('Support (subtechniques)'!AM46:AM61)&gt;0,1,0)</f>
        <v>0</v>
      </c>
      <c r="AN46" s="3">
        <f>IF(SUM('Support (subtechniques)'!AN46:AN61)&gt;0,1,0)</f>
        <v>1</v>
      </c>
      <c r="AO46" s="3">
        <f>IF(SUM('Support (subtechniques)'!AO46:AO61)&gt;0,1,0)</f>
        <v>0</v>
      </c>
      <c r="AQ46" s="6"/>
      <c r="AR46" s="3" t="s">
        <v>515</v>
      </c>
      <c r="AX46" s="6" t="s">
        <v>186</v>
      </c>
      <c r="AY46" s="3" t="s">
        <v>516</v>
      </c>
      <c r="AZ46" s="3">
        <f>IF(SUM('Support (subtechniques)'!AZ46:AZ49)&gt;0,1,0)</f>
        <v>1</v>
      </c>
      <c r="BA46" s="3">
        <f>IF(SUM('Support (subtechniques)'!BA46:BA49)&gt;0,1,0)</f>
        <v>0</v>
      </c>
      <c r="BB46" s="3">
        <f>IF(SUM('Support (subtechniques)'!BB46:BB49)&gt;0,1,0)</f>
        <v>1</v>
      </c>
      <c r="BC46" s="3">
        <f>IF(SUM('Support (subtechniques)'!BC46:BC49)&gt;0,1,0)</f>
        <v>0</v>
      </c>
    </row>
    <row r="47" spans="1:79" x14ac:dyDescent="0.25">
      <c r="AC47" s="6"/>
      <c r="AD47" s="3" t="s">
        <v>517</v>
      </c>
      <c r="AJ47" s="6"/>
      <c r="AK47" s="3" t="s">
        <v>491</v>
      </c>
      <c r="AQ47" s="6"/>
      <c r="AR47" s="3" t="s">
        <v>518</v>
      </c>
      <c r="AX47" s="6"/>
      <c r="AY47" s="3" t="s">
        <v>519</v>
      </c>
    </row>
    <row r="48" spans="1:79" x14ac:dyDescent="0.25">
      <c r="AC48" s="6"/>
      <c r="AD48" s="3" t="s">
        <v>520</v>
      </c>
      <c r="AJ48" s="6"/>
      <c r="AK48" s="3" t="s">
        <v>496</v>
      </c>
      <c r="AQ48" s="6"/>
      <c r="AR48" s="3" t="s">
        <v>521</v>
      </c>
      <c r="AX48" s="6"/>
      <c r="AY48" s="3" t="s">
        <v>522</v>
      </c>
    </row>
    <row r="49" spans="29:55" x14ac:dyDescent="0.25">
      <c r="AC49" s="6"/>
      <c r="AD49" s="3" t="s">
        <v>523</v>
      </c>
      <c r="AJ49" s="6"/>
      <c r="AK49" s="3" t="s">
        <v>501</v>
      </c>
      <c r="AQ49" s="6"/>
      <c r="AR49" s="3" t="s">
        <v>524</v>
      </c>
      <c r="AX49" s="6"/>
      <c r="AY49" s="3" t="s">
        <v>525</v>
      </c>
    </row>
    <row r="50" spans="29:55" ht="15" customHeight="1" x14ac:dyDescent="0.25">
      <c r="AC50" s="6"/>
      <c r="AD50" s="3" t="s">
        <v>526</v>
      </c>
      <c r="AJ50" s="6"/>
      <c r="AK50" s="3" t="s">
        <v>505</v>
      </c>
      <c r="AQ50" s="6" t="s">
        <v>114</v>
      </c>
      <c r="AR50" s="3" t="s">
        <v>527</v>
      </c>
      <c r="AS50" s="3">
        <f>IF(SUM('Support (subtechniques)'!AS50:AS60)&gt;0,1,0)</f>
        <v>1</v>
      </c>
      <c r="AT50" s="3">
        <f>IF(SUM('Support (subtechniques)'!AT50:AT60)&gt;0,1,0)</f>
        <v>0</v>
      </c>
      <c r="AU50" s="3">
        <f>IF(SUM('Support (subtechniques)'!AU50:AU60)&gt;0,1,0)</f>
        <v>1</v>
      </c>
      <c r="AV50" s="3">
        <f>IF(SUM('Support (subtechniques)'!AV50:AV60)&gt;0,1,0)</f>
        <v>0</v>
      </c>
      <c r="AX50" s="6" t="s">
        <v>206</v>
      </c>
      <c r="AY50" s="3" t="s">
        <v>528</v>
      </c>
      <c r="AZ50" s="3">
        <f>IF(SUM('Support (subtechniques)'!AZ50:AZ57)&gt;0,1,0)</f>
        <v>1</v>
      </c>
      <c r="BA50" s="3">
        <f>IF(SUM('Support (subtechniques)'!BA50:BA57)&gt;0,1,0)</f>
        <v>0</v>
      </c>
      <c r="BB50" s="3">
        <f>IF(SUM('Support (subtechniques)'!BB50:BB57)&gt;0,1,0)</f>
        <v>1</v>
      </c>
      <c r="BC50" s="3">
        <f>IF(SUM('Support (subtechniques)'!BC50:BC57)&gt;0,1,0)</f>
        <v>0</v>
      </c>
    </row>
    <row r="51" spans="29:55" x14ac:dyDescent="0.25">
      <c r="AC51" s="6"/>
      <c r="AD51" s="3" t="s">
        <v>529</v>
      </c>
      <c r="AJ51" s="6"/>
      <c r="AK51" s="3" t="s">
        <v>508</v>
      </c>
      <c r="AQ51" s="6"/>
      <c r="AR51" s="3" t="s">
        <v>530</v>
      </c>
      <c r="AX51" s="6"/>
      <c r="AY51" s="3" t="s">
        <v>531</v>
      </c>
    </row>
    <row r="52" spans="29:55" x14ac:dyDescent="0.25">
      <c r="AC52" s="6"/>
      <c r="AD52" s="3" t="s">
        <v>532</v>
      </c>
      <c r="AJ52" s="6"/>
      <c r="AK52" s="3" t="s">
        <v>510</v>
      </c>
      <c r="AQ52" s="6"/>
      <c r="AR52" s="3" t="s">
        <v>533</v>
      </c>
      <c r="AX52" s="6"/>
      <c r="AY52" s="3" t="s">
        <v>534</v>
      </c>
    </row>
    <row r="53" spans="29:55" x14ac:dyDescent="0.25">
      <c r="AC53" s="6"/>
      <c r="AD53" s="3" t="s">
        <v>535</v>
      </c>
      <c r="AJ53" s="6"/>
      <c r="AK53" s="3" t="s">
        <v>512</v>
      </c>
      <c r="AQ53" s="6"/>
      <c r="AR53" s="3" t="s">
        <v>536</v>
      </c>
      <c r="AX53" s="6"/>
      <c r="AY53" s="3" t="s">
        <v>537</v>
      </c>
    </row>
    <row r="54" spans="29:55" x14ac:dyDescent="0.25">
      <c r="AC54" s="2" t="s">
        <v>97</v>
      </c>
      <c r="AE54" s="3">
        <f>IF(SUM('Support (subtechniques)'!AE54:AE54)&gt;0,1,0)</f>
        <v>1</v>
      </c>
      <c r="AF54" s="3">
        <f>IF(SUM('Support (subtechniques)'!AF54:AF54)&gt;0,1,0)</f>
        <v>0</v>
      </c>
      <c r="AG54" s="3">
        <f>IF(SUM('Support (subtechniques)'!AG54:AG54)&gt;0,1,0)</f>
        <v>1</v>
      </c>
      <c r="AH54" s="3">
        <f>IF(SUM('Support (subtechniques)'!AH54:AH54)&gt;0,1,0)</f>
        <v>0</v>
      </c>
      <c r="AJ54" s="6"/>
      <c r="AK54" s="3" t="s">
        <v>514</v>
      </c>
      <c r="AQ54" s="6"/>
      <c r="AR54" s="3" t="s">
        <v>538</v>
      </c>
      <c r="AX54" s="6"/>
      <c r="AY54" s="3" t="s">
        <v>539</v>
      </c>
    </row>
    <row r="55" spans="29:55" ht="15" customHeight="1" x14ac:dyDescent="0.25">
      <c r="AC55" s="6" t="s">
        <v>113</v>
      </c>
      <c r="AD55" s="3" t="s">
        <v>484</v>
      </c>
      <c r="AE55" s="3">
        <f>IF(SUM('Support (subtechniques)'!AE55:AE67)&gt;0,1,0)</f>
        <v>1</v>
      </c>
      <c r="AF55" s="3">
        <f>IF(SUM('Support (subtechniques)'!AF55:AF67)&gt;0,1,0)</f>
        <v>0</v>
      </c>
      <c r="AG55" s="3">
        <f>IF(SUM('Support (subtechniques)'!AG55:AG67)&gt;0,1,0)</f>
        <v>1</v>
      </c>
      <c r="AH55" s="3">
        <f>IF(SUM('Support (subtechniques)'!AH55:AH67)&gt;0,1,0)</f>
        <v>0</v>
      </c>
      <c r="AJ55" s="6"/>
      <c r="AK55" s="3" t="s">
        <v>517</v>
      </c>
      <c r="AQ55" s="6"/>
      <c r="AR55" s="3" t="s">
        <v>540</v>
      </c>
      <c r="AX55" s="6"/>
      <c r="AY55" s="3" t="s">
        <v>541</v>
      </c>
    </row>
    <row r="56" spans="29:55" x14ac:dyDescent="0.25">
      <c r="AC56" s="6"/>
      <c r="AD56" s="3" t="s">
        <v>488</v>
      </c>
      <c r="AJ56" s="6"/>
      <c r="AK56" s="3" t="s">
        <v>520</v>
      </c>
      <c r="AQ56" s="6"/>
      <c r="AR56" s="3" t="s">
        <v>542</v>
      </c>
      <c r="AX56" s="6"/>
      <c r="AY56" s="3" t="s">
        <v>543</v>
      </c>
    </row>
    <row r="57" spans="29:55" x14ac:dyDescent="0.25">
      <c r="AC57" s="6"/>
      <c r="AD57" s="3" t="s">
        <v>492</v>
      </c>
      <c r="AJ57" s="6"/>
      <c r="AK57" s="3" t="s">
        <v>523</v>
      </c>
      <c r="AQ57" s="6"/>
      <c r="AR57" s="3" t="s">
        <v>544</v>
      </c>
      <c r="AX57" s="6"/>
      <c r="AY57" s="3" t="s">
        <v>545</v>
      </c>
    </row>
    <row r="58" spans="29:55" x14ac:dyDescent="0.25">
      <c r="AC58" s="6"/>
      <c r="AD58" s="3" t="s">
        <v>497</v>
      </c>
      <c r="AJ58" s="6"/>
      <c r="AK58" s="3" t="s">
        <v>526</v>
      </c>
      <c r="AQ58" s="6"/>
      <c r="AR58" s="3" t="s">
        <v>546</v>
      </c>
    </row>
    <row r="59" spans="29:55" x14ac:dyDescent="0.25">
      <c r="AC59" s="6"/>
      <c r="AD59" s="3" t="s">
        <v>502</v>
      </c>
      <c r="AJ59" s="6"/>
      <c r="AK59" s="3" t="s">
        <v>529</v>
      </c>
      <c r="AQ59" s="6"/>
      <c r="AR59" s="3" t="s">
        <v>547</v>
      </c>
    </row>
    <row r="60" spans="29:55" x14ac:dyDescent="0.25">
      <c r="AC60" s="6"/>
      <c r="AD60" s="3" t="s">
        <v>506</v>
      </c>
      <c r="AJ60" s="6"/>
      <c r="AK60" s="3" t="s">
        <v>532</v>
      </c>
      <c r="AQ60" s="6"/>
      <c r="AR60" s="3" t="s">
        <v>548</v>
      </c>
    </row>
    <row r="61" spans="29:55" x14ac:dyDescent="0.25">
      <c r="AC61" s="6"/>
      <c r="AD61" s="3" t="s">
        <v>509</v>
      </c>
      <c r="AJ61" s="6"/>
      <c r="AK61" s="3" t="s">
        <v>535</v>
      </c>
      <c r="AQ61" s="2" t="s">
        <v>115</v>
      </c>
      <c r="AS61" s="3">
        <f>IF(SUM('Support (subtechniques)'!AS61:AS61)&gt;0,1,0)</f>
        <v>0</v>
      </c>
      <c r="AT61" s="3">
        <f>IF(SUM('Support (subtechniques)'!AT61:AT61)&gt;0,1,0)</f>
        <v>0</v>
      </c>
      <c r="AU61" s="3">
        <f>IF(SUM('Support (subtechniques)'!AU61:AU61)&gt;0,1,0)</f>
        <v>0</v>
      </c>
      <c r="AV61" s="3">
        <f>IF(SUM('Support (subtechniques)'!AV61:AV61)&gt;0,1,0)</f>
        <v>0</v>
      </c>
    </row>
    <row r="62" spans="29:55" ht="15" customHeight="1" x14ac:dyDescent="0.25">
      <c r="AC62" s="6"/>
      <c r="AD62" s="3" t="s">
        <v>511</v>
      </c>
      <c r="AJ62" s="2" t="s">
        <v>94</v>
      </c>
      <c r="AL62" s="3">
        <f>IF(SUM('Support (subtechniques)'!AL62:AL62)&gt;0,1,0)</f>
        <v>1</v>
      </c>
      <c r="AM62" s="3">
        <f>IF(SUM('Support (subtechniques)'!AM62:AM62)&gt;0,1,0)</f>
        <v>0</v>
      </c>
      <c r="AN62" s="3">
        <f>IF(SUM('Support (subtechniques)'!AN62:AN62)&gt;0,1,0)</f>
        <v>0</v>
      </c>
      <c r="AO62" s="3">
        <f>IF(SUM('Support (subtechniques)'!AO62:AO62)&gt;0,1,0)</f>
        <v>0</v>
      </c>
      <c r="AQ62" s="6" t="s">
        <v>117</v>
      </c>
      <c r="AR62" s="3" t="s">
        <v>549</v>
      </c>
      <c r="AS62" s="3">
        <f>IF(SUM('Support (subtechniques)'!AS62:AS70)&gt;0,1,0)</f>
        <v>1</v>
      </c>
      <c r="AT62" s="3">
        <f>IF(SUM('Support (subtechniques)'!AT62:AT70)&gt;0,1,0)</f>
        <v>0</v>
      </c>
      <c r="AU62" s="3">
        <f>IF(SUM('Support (subtechniques)'!AU62:AU70)&gt;0,1,0)</f>
        <v>1</v>
      </c>
      <c r="AV62" s="3">
        <f>IF(SUM('Support (subtechniques)'!AV62:AV70)&gt;0,1,0)</f>
        <v>0</v>
      </c>
    </row>
    <row r="63" spans="29:55" ht="15" customHeight="1" x14ac:dyDescent="0.25">
      <c r="AC63" s="6"/>
      <c r="AD63" s="3" t="s">
        <v>513</v>
      </c>
      <c r="AJ63" s="6" t="s">
        <v>113</v>
      </c>
      <c r="AK63" s="3" t="s">
        <v>484</v>
      </c>
      <c r="AL63" s="3">
        <f>IF(SUM('Support (subtechniques)'!AL63:AL75)&gt;0,1,0)</f>
        <v>1</v>
      </c>
      <c r="AM63" s="3">
        <f>IF(SUM('Support (subtechniques)'!AM63:AM75)&gt;0,1,0)</f>
        <v>0</v>
      </c>
      <c r="AN63" s="3">
        <f>IF(SUM('Support (subtechniques)'!AN63:AN75)&gt;0,1,0)</f>
        <v>1</v>
      </c>
      <c r="AO63" s="3">
        <f>IF(SUM('Support (subtechniques)'!AO63:AO75)&gt;0,1,0)</f>
        <v>0</v>
      </c>
      <c r="AQ63" s="6"/>
      <c r="AR63" s="3" t="s">
        <v>550</v>
      </c>
    </row>
    <row r="64" spans="29:55" x14ac:dyDescent="0.25">
      <c r="AC64" s="6"/>
      <c r="AD64" s="3" t="s">
        <v>515</v>
      </c>
      <c r="AJ64" s="6"/>
      <c r="AK64" s="3" t="s">
        <v>488</v>
      </c>
      <c r="AQ64" s="6"/>
      <c r="AR64" s="3" t="s">
        <v>551</v>
      </c>
    </row>
    <row r="65" spans="29:48" x14ac:dyDescent="0.25">
      <c r="AC65" s="6"/>
      <c r="AD65" s="3" t="s">
        <v>518</v>
      </c>
      <c r="AJ65" s="6"/>
      <c r="AK65" s="3" t="s">
        <v>492</v>
      </c>
      <c r="AQ65" s="6"/>
      <c r="AR65" s="3" t="s">
        <v>552</v>
      </c>
    </row>
    <row r="66" spans="29:48" x14ac:dyDescent="0.25">
      <c r="AC66" s="6"/>
      <c r="AD66" s="3" t="s">
        <v>521</v>
      </c>
      <c r="AJ66" s="6"/>
      <c r="AK66" s="3" t="s">
        <v>497</v>
      </c>
      <c r="AQ66" s="6"/>
      <c r="AR66" s="3" t="s">
        <v>553</v>
      </c>
    </row>
    <row r="67" spans="29:48" x14ac:dyDescent="0.25">
      <c r="AC67" s="6"/>
      <c r="AD67" s="3" t="s">
        <v>524</v>
      </c>
      <c r="AJ67" s="6"/>
      <c r="AK67" s="3" t="s">
        <v>502</v>
      </c>
      <c r="AQ67" s="6"/>
      <c r="AR67" s="3" t="s">
        <v>554</v>
      </c>
    </row>
    <row r="68" spans="29:48" x14ac:dyDescent="0.25">
      <c r="AC68" s="2" t="s">
        <v>116</v>
      </c>
      <c r="AE68" s="3">
        <f>IF(SUM('Support (subtechniques)'!AE68:AE68)&gt;0,1,0)</f>
        <v>0</v>
      </c>
      <c r="AF68" s="3">
        <f>IF(SUM('Support (subtechniques)'!AF68:AF68)&gt;0,1,0)</f>
        <v>0</v>
      </c>
      <c r="AG68" s="3">
        <f>IF(SUM('Support (subtechniques)'!AG68:AG68)&gt;0,1,0)</f>
        <v>0</v>
      </c>
      <c r="AH68" s="3">
        <f>IF(SUM('Support (subtechniques)'!AH68:AH68)&gt;0,1,0)</f>
        <v>0</v>
      </c>
      <c r="AJ68" s="6"/>
      <c r="AK68" s="3" t="s">
        <v>506</v>
      </c>
      <c r="AQ68" s="6"/>
      <c r="AR68" s="3" t="s">
        <v>555</v>
      </c>
    </row>
    <row r="69" spans="29:48" ht="15" customHeight="1" x14ac:dyDescent="0.25">
      <c r="AC69" s="6" t="s">
        <v>127</v>
      </c>
      <c r="AD69" s="3" t="s">
        <v>410</v>
      </c>
      <c r="AE69" s="3">
        <f>IF(SUM('Support (subtechniques)'!AE69:AE77)&gt;0,1,0)</f>
        <v>1</v>
      </c>
      <c r="AF69" s="3">
        <f>IF(SUM('Support (subtechniques)'!AF69:AF77)&gt;0,1,0)</f>
        <v>0</v>
      </c>
      <c r="AG69" s="3">
        <f>IF(SUM('Support (subtechniques)'!AG69:AG77)&gt;0,1,0)</f>
        <v>1</v>
      </c>
      <c r="AH69" s="3">
        <f>IF(SUM('Support (subtechniques)'!AH69:AH77)&gt;0,1,0)</f>
        <v>0</v>
      </c>
      <c r="AJ69" s="6"/>
      <c r="AK69" s="3" t="s">
        <v>509</v>
      </c>
      <c r="AQ69" s="6"/>
      <c r="AR69" s="3" t="s">
        <v>556</v>
      </c>
    </row>
    <row r="70" spans="29:48" x14ac:dyDescent="0.25">
      <c r="AC70" s="6"/>
      <c r="AD70" s="3" t="s">
        <v>418</v>
      </c>
      <c r="AJ70" s="6"/>
      <c r="AK70" s="3" t="s">
        <v>511</v>
      </c>
      <c r="AQ70" s="6"/>
      <c r="AR70" s="3" t="s">
        <v>557</v>
      </c>
    </row>
    <row r="71" spans="29:48" x14ac:dyDescent="0.25">
      <c r="AC71" s="6"/>
      <c r="AD71" s="3" t="s">
        <v>424</v>
      </c>
      <c r="AJ71" s="6"/>
      <c r="AK71" s="3" t="s">
        <v>513</v>
      </c>
      <c r="AQ71" s="2" t="s">
        <v>118</v>
      </c>
      <c r="AS71" s="3">
        <f>IF(SUM('Support (subtechniques)'!AS71:AS71)&gt;0,1,0)</f>
        <v>1</v>
      </c>
      <c r="AT71" s="3">
        <f>IF(SUM('Support (subtechniques)'!AT71:AT71)&gt;0,1,0)</f>
        <v>0</v>
      </c>
      <c r="AU71" s="3">
        <f>IF(SUM('Support (subtechniques)'!AU71:AU71)&gt;0,1,0)</f>
        <v>1</v>
      </c>
      <c r="AV71" s="3">
        <f>IF(SUM('Support (subtechniques)'!AV71:AV71)&gt;0,1,0)</f>
        <v>0</v>
      </c>
    </row>
    <row r="72" spans="29:48" ht="15" customHeight="1" x14ac:dyDescent="0.25">
      <c r="AC72" s="6"/>
      <c r="AD72" s="3" t="s">
        <v>128</v>
      </c>
      <c r="AJ72" s="6"/>
      <c r="AK72" s="3" t="s">
        <v>515</v>
      </c>
      <c r="AQ72" s="6" t="s">
        <v>126</v>
      </c>
      <c r="AR72" s="3" t="s">
        <v>558</v>
      </c>
      <c r="AS72" s="3">
        <f>IF(SUM('Support (subtechniques)'!AS72:AS80)&gt;0,1,0)</f>
        <v>1</v>
      </c>
      <c r="AT72" s="3">
        <f>IF(SUM('Support (subtechniques)'!AT72:AT80)&gt;0,1,0)</f>
        <v>0</v>
      </c>
      <c r="AU72" s="3">
        <f>IF(SUM('Support (subtechniques)'!AU72:AU80)&gt;0,1,0)</f>
        <v>1</v>
      </c>
      <c r="AV72" s="3">
        <f>IF(SUM('Support (subtechniques)'!AV72:AV80)&gt;0,1,0)</f>
        <v>0</v>
      </c>
    </row>
    <row r="73" spans="29:48" x14ac:dyDescent="0.25">
      <c r="AC73" s="6"/>
      <c r="AD73" s="3" t="s">
        <v>436</v>
      </c>
      <c r="AJ73" s="6"/>
      <c r="AK73" s="3" t="s">
        <v>518</v>
      </c>
      <c r="AQ73" s="6"/>
      <c r="AR73" s="3" t="s">
        <v>559</v>
      </c>
    </row>
    <row r="74" spans="29:48" x14ac:dyDescent="0.25">
      <c r="AC74" s="6"/>
      <c r="AD74" s="3" t="s">
        <v>441</v>
      </c>
      <c r="AJ74" s="6"/>
      <c r="AK74" s="3" t="s">
        <v>521</v>
      </c>
      <c r="AQ74" s="6"/>
      <c r="AR74" s="3" t="s">
        <v>560</v>
      </c>
    </row>
    <row r="75" spans="29:48" x14ac:dyDescent="0.25">
      <c r="AC75" s="6"/>
      <c r="AD75" s="3" t="s">
        <v>447</v>
      </c>
      <c r="AJ75" s="6"/>
      <c r="AK75" s="3" t="s">
        <v>524</v>
      </c>
      <c r="AQ75" s="6"/>
      <c r="AR75" s="3" t="s">
        <v>561</v>
      </c>
    </row>
    <row r="76" spans="29:48" ht="15" customHeight="1" x14ac:dyDescent="0.25">
      <c r="AC76" s="6"/>
      <c r="AD76" s="3" t="s">
        <v>450</v>
      </c>
      <c r="AJ76" s="6" t="s">
        <v>156</v>
      </c>
      <c r="AK76" s="3" t="s">
        <v>562</v>
      </c>
      <c r="AL76" s="3">
        <f>IF(SUM('Support (subtechniques)'!AL76:AL87)&gt;0,1,0)</f>
        <v>1</v>
      </c>
      <c r="AM76" s="3">
        <f>IF(SUM('Support (subtechniques)'!AM76:AM87)&gt;0,1,0)</f>
        <v>0</v>
      </c>
      <c r="AN76" s="3">
        <f>IF(SUM('Support (subtechniques)'!AN76:AN87)&gt;0,1,0)</f>
        <v>1</v>
      </c>
      <c r="AO76" s="3">
        <f>IF(SUM('Support (subtechniques)'!AO76:AO87)&gt;0,1,0)</f>
        <v>0</v>
      </c>
      <c r="AQ76" s="6"/>
      <c r="AR76" s="3" t="s">
        <v>563</v>
      </c>
    </row>
    <row r="77" spans="29:48" x14ac:dyDescent="0.25">
      <c r="AC77" s="6"/>
      <c r="AD77" s="3" t="s">
        <v>456</v>
      </c>
      <c r="AJ77" s="6"/>
      <c r="AK77" s="3" t="s">
        <v>564</v>
      </c>
      <c r="AQ77" s="6"/>
      <c r="AR77" s="3" t="s">
        <v>565</v>
      </c>
    </row>
    <row r="78" spans="29:48" ht="15" customHeight="1" x14ac:dyDescent="0.25">
      <c r="AC78" s="6" t="s">
        <v>146</v>
      </c>
      <c r="AD78" s="3" t="s">
        <v>566</v>
      </c>
      <c r="AE78" s="3">
        <f>IF(SUM('Support (subtechniques)'!AE78:AE83)&gt;0,1,0)</f>
        <v>0</v>
      </c>
      <c r="AF78" s="3">
        <f>IF(SUM('Support (subtechniques)'!AF78:AF83)&gt;0,1,0)</f>
        <v>0</v>
      </c>
      <c r="AG78" s="3">
        <f>IF(SUM('Support (subtechniques)'!AG78:AG83)&gt;0,1,0)</f>
        <v>0</v>
      </c>
      <c r="AH78" s="3">
        <f>IF(SUM('Support (subtechniques)'!AH78:AH83)&gt;0,1,0)</f>
        <v>0</v>
      </c>
      <c r="AJ78" s="6"/>
      <c r="AK78" s="3" t="s">
        <v>567</v>
      </c>
      <c r="AQ78" s="6"/>
      <c r="AR78" s="3" t="s">
        <v>568</v>
      </c>
    </row>
    <row r="79" spans="29:48" x14ac:dyDescent="0.25">
      <c r="AC79" s="6"/>
      <c r="AD79" s="3" t="s">
        <v>569</v>
      </c>
      <c r="AJ79" s="6"/>
      <c r="AK79" s="3" t="s">
        <v>570</v>
      </c>
      <c r="AQ79" s="6"/>
      <c r="AR79" s="3" t="s">
        <v>571</v>
      </c>
    </row>
    <row r="80" spans="29:48" x14ac:dyDescent="0.25">
      <c r="AC80" s="6"/>
      <c r="AD80" s="3" t="s">
        <v>572</v>
      </c>
      <c r="AJ80" s="6"/>
      <c r="AK80" s="3" t="s">
        <v>573</v>
      </c>
      <c r="AQ80" s="6"/>
      <c r="AR80" s="3" t="s">
        <v>574</v>
      </c>
    </row>
    <row r="81" spans="29:48" ht="15" customHeight="1" x14ac:dyDescent="0.25">
      <c r="AC81" s="6"/>
      <c r="AD81" s="3" t="s">
        <v>575</v>
      </c>
      <c r="AJ81" s="6"/>
      <c r="AK81" s="3" t="s">
        <v>576</v>
      </c>
      <c r="AQ81" s="6" t="s">
        <v>127</v>
      </c>
      <c r="AR81" s="3" t="s">
        <v>410</v>
      </c>
      <c r="AS81" s="3">
        <f>IF(SUM('Support (subtechniques)'!AS81:AS89)&gt;0,1,0)</f>
        <v>0</v>
      </c>
      <c r="AT81" s="3">
        <f>IF(SUM('Support (subtechniques)'!AT81:AT89)&gt;0,1,0)</f>
        <v>0</v>
      </c>
      <c r="AU81" s="3">
        <f>IF(SUM('Support (subtechniques)'!AU81:AU89)&gt;0,1,0)</f>
        <v>1</v>
      </c>
      <c r="AV81" s="3">
        <f>IF(SUM('Support (subtechniques)'!AV81:AV89)&gt;0,1,0)</f>
        <v>0</v>
      </c>
    </row>
    <row r="82" spans="29:48" x14ac:dyDescent="0.25">
      <c r="AC82" s="6"/>
      <c r="AD82" s="3" t="s">
        <v>577</v>
      </c>
      <c r="AJ82" s="6"/>
      <c r="AK82" s="3" t="s">
        <v>578</v>
      </c>
      <c r="AQ82" s="6"/>
      <c r="AR82" s="3" t="s">
        <v>418</v>
      </c>
    </row>
    <row r="83" spans="29:48" x14ac:dyDescent="0.25">
      <c r="AC83" s="6"/>
      <c r="AD83" s="3" t="s">
        <v>579</v>
      </c>
      <c r="AJ83" s="6"/>
      <c r="AK83" s="3" t="s">
        <v>580</v>
      </c>
      <c r="AQ83" s="6"/>
      <c r="AR83" s="3" t="s">
        <v>424</v>
      </c>
    </row>
    <row r="84" spans="29:48" x14ac:dyDescent="0.25">
      <c r="AC84" s="2" t="s">
        <v>153</v>
      </c>
      <c r="AE84" s="3">
        <f>IF(SUM('Support (subtechniques)'!AE84:AE84)&gt;0,1,0)</f>
        <v>0</v>
      </c>
      <c r="AF84" s="3">
        <f>IF(SUM('Support (subtechniques)'!AF84:AF84)&gt;0,1,0)</f>
        <v>0</v>
      </c>
      <c r="AG84" s="3">
        <f>IF(SUM('Support (subtechniques)'!AG84:AG84)&gt;0,1,0)</f>
        <v>0</v>
      </c>
      <c r="AH84" s="3">
        <f>IF(SUM('Support (subtechniques)'!AH84:AH84)&gt;0,1,0)</f>
        <v>0</v>
      </c>
      <c r="AJ84" s="6"/>
      <c r="AK84" s="3" t="s">
        <v>581</v>
      </c>
      <c r="AQ84" s="6"/>
      <c r="AR84" s="3" t="s">
        <v>128</v>
      </c>
    </row>
    <row r="85" spans="29:48" ht="15" customHeight="1" x14ac:dyDescent="0.25">
      <c r="AC85" s="6" t="s">
        <v>154</v>
      </c>
      <c r="AD85" s="3" t="s">
        <v>582</v>
      </c>
      <c r="AE85" s="3">
        <f>IF(SUM('Support (subtechniques)'!AE85:AE89)&gt;0,1,0)</f>
        <v>1</v>
      </c>
      <c r="AF85" s="3">
        <f>IF(SUM('Support (subtechniques)'!AF85:AF89)&gt;0,1,0)</f>
        <v>0</v>
      </c>
      <c r="AG85" s="3">
        <f>IF(SUM('Support (subtechniques)'!AG85:AG89)&gt;0,1,0)</f>
        <v>0</v>
      </c>
      <c r="AH85" s="3">
        <f>IF(SUM('Support (subtechniques)'!AH85:AH89)&gt;0,1,0)</f>
        <v>0</v>
      </c>
      <c r="AJ85" s="6"/>
      <c r="AK85" s="3" t="s">
        <v>583</v>
      </c>
      <c r="AQ85" s="6"/>
      <c r="AR85" s="3" t="s">
        <v>436</v>
      </c>
    </row>
    <row r="86" spans="29:48" x14ac:dyDescent="0.25">
      <c r="AC86" s="6"/>
      <c r="AD86" s="3" t="s">
        <v>584</v>
      </c>
      <c r="AJ86" s="6"/>
      <c r="AK86" s="3" t="s">
        <v>585</v>
      </c>
      <c r="AQ86" s="6"/>
      <c r="AR86" s="3" t="s">
        <v>441</v>
      </c>
    </row>
    <row r="87" spans="29:48" x14ac:dyDescent="0.25">
      <c r="AC87" s="6"/>
      <c r="AD87" s="3" t="s">
        <v>586</v>
      </c>
      <c r="AJ87" s="6"/>
      <c r="AK87" s="3" t="s">
        <v>587</v>
      </c>
      <c r="AQ87" s="6"/>
      <c r="AR87" s="3" t="s">
        <v>447</v>
      </c>
    </row>
    <row r="88" spans="29:48" ht="15" customHeight="1" x14ac:dyDescent="0.25">
      <c r="AC88" s="6"/>
      <c r="AD88" s="3" t="s">
        <v>588</v>
      </c>
      <c r="AJ88" s="6" t="s">
        <v>169</v>
      </c>
      <c r="AK88" s="3" t="s">
        <v>389</v>
      </c>
      <c r="AL88" s="3">
        <f>IF(SUM('Support (subtechniques)'!AL88:AL92)&gt;0,1,0)</f>
        <v>1</v>
      </c>
      <c r="AM88" s="3">
        <f>IF(SUM('Support (subtechniques)'!AM88:AM92)&gt;0,1,0)</f>
        <v>0</v>
      </c>
      <c r="AN88" s="3">
        <f>IF(SUM('Support (subtechniques)'!AN88:AN92)&gt;0,1,0)</f>
        <v>1</v>
      </c>
      <c r="AO88" s="3">
        <f>IF(SUM('Support (subtechniques)'!AO88:AO92)&gt;0,1,0)</f>
        <v>0</v>
      </c>
      <c r="AQ88" s="6"/>
      <c r="AR88" s="3" t="s">
        <v>450</v>
      </c>
    </row>
    <row r="89" spans="29:48" x14ac:dyDescent="0.25">
      <c r="AC89" s="6"/>
      <c r="AD89" s="3" t="s">
        <v>589</v>
      </c>
      <c r="AJ89" s="6"/>
      <c r="AK89" s="3" t="s">
        <v>396</v>
      </c>
      <c r="AQ89" s="6"/>
      <c r="AR89" s="3" t="s">
        <v>456</v>
      </c>
    </row>
    <row r="90" spans="29:48" ht="15" customHeight="1" x14ac:dyDescent="0.25">
      <c r="AC90" s="6" t="s">
        <v>169</v>
      </c>
      <c r="AD90" s="3" t="s">
        <v>389</v>
      </c>
      <c r="AE90" s="3">
        <f>IF(SUM('Support (subtechniques)'!AE90:AE94)&gt;0,1,0)</f>
        <v>1</v>
      </c>
      <c r="AF90" s="3">
        <f>IF(SUM('Support (subtechniques)'!AF90:AF94)&gt;0,1,0)</f>
        <v>0</v>
      </c>
      <c r="AG90" s="3">
        <f>IF(SUM('Support (subtechniques)'!AG90:AG94)&gt;0,1,0)</f>
        <v>1</v>
      </c>
      <c r="AH90" s="3">
        <f>IF(SUM('Support (subtechniques)'!AH90:AH94)&gt;0,1,0)</f>
        <v>0</v>
      </c>
      <c r="AJ90" s="6"/>
      <c r="AK90" s="3" t="s">
        <v>403</v>
      </c>
      <c r="AQ90" s="6" t="s">
        <v>129</v>
      </c>
      <c r="AR90" s="3" t="s">
        <v>590</v>
      </c>
      <c r="AS90" s="3">
        <f>IF(SUM('Support (subtechniques)'!AS90:AS94)&gt;0,1,0)</f>
        <v>0</v>
      </c>
      <c r="AT90" s="3">
        <f>IF(SUM('Support (subtechniques)'!AT90:AT94)&gt;0,1,0)</f>
        <v>0</v>
      </c>
      <c r="AU90" s="3">
        <f>IF(SUM('Support (subtechniques)'!AU90:AU94)&gt;0,1,0)</f>
        <v>0</v>
      </c>
      <c r="AV90" s="3">
        <f>IF(SUM('Support (subtechniques)'!AV90:AV94)&gt;0,1,0)</f>
        <v>0</v>
      </c>
    </row>
    <row r="91" spans="29:48" x14ac:dyDescent="0.25">
      <c r="AC91" s="6"/>
      <c r="AD91" s="3" t="s">
        <v>396</v>
      </c>
      <c r="AJ91" s="6"/>
      <c r="AK91" s="3" t="s">
        <v>407</v>
      </c>
      <c r="AQ91" s="6"/>
      <c r="AR91" s="3" t="s">
        <v>591</v>
      </c>
    </row>
    <row r="92" spans="29:48" x14ac:dyDescent="0.25">
      <c r="AC92" s="6"/>
      <c r="AD92" s="3" t="s">
        <v>403</v>
      </c>
      <c r="AJ92" s="6"/>
      <c r="AK92" s="3" t="s">
        <v>415</v>
      </c>
      <c r="AQ92" s="6"/>
      <c r="AR92" s="3" t="s">
        <v>592</v>
      </c>
    </row>
    <row r="93" spans="29:48" ht="15" customHeight="1" x14ac:dyDescent="0.25">
      <c r="AC93" s="6"/>
      <c r="AD93" s="3" t="s">
        <v>407</v>
      </c>
      <c r="AJ93" s="6" t="s">
        <v>210</v>
      </c>
      <c r="AK93" s="3" t="s">
        <v>316</v>
      </c>
      <c r="AL93" s="3">
        <f>IF(SUM('Support (subtechniques)'!AL93:AL96)&gt;0,1,0)</f>
        <v>1</v>
      </c>
      <c r="AM93" s="3">
        <f>IF(SUM('Support (subtechniques)'!AM93:AM96)&gt;0,1,0)</f>
        <v>0</v>
      </c>
      <c r="AN93" s="3">
        <f>IF(SUM('Support (subtechniques)'!AN93:AN96)&gt;0,1,0)</f>
        <v>1</v>
      </c>
      <c r="AO93" s="3">
        <f>IF(SUM('Support (subtechniques)'!AO93:AO96)&gt;0,1,0)</f>
        <v>0</v>
      </c>
      <c r="AQ93" s="6"/>
      <c r="AR93" s="3" t="s">
        <v>593</v>
      </c>
    </row>
    <row r="94" spans="29:48" x14ac:dyDescent="0.25">
      <c r="AC94" s="6"/>
      <c r="AD94" s="3" t="s">
        <v>415</v>
      </c>
      <c r="AJ94" s="6"/>
      <c r="AK94" s="3" t="s">
        <v>367</v>
      </c>
      <c r="AN94" s="1"/>
      <c r="AQ94" s="6"/>
      <c r="AR94" s="3" t="s">
        <v>594</v>
      </c>
    </row>
    <row r="95" spans="29:48" ht="15" customHeight="1" x14ac:dyDescent="0.25">
      <c r="AC95" s="6" t="s">
        <v>176</v>
      </c>
      <c r="AD95" s="3" t="s">
        <v>595</v>
      </c>
      <c r="AE95" s="3">
        <f>IF(SUM('Support (subtechniques)'!AE95:AE99)&gt;0,1,0)</f>
        <v>0</v>
      </c>
      <c r="AF95" s="3">
        <f>IF(SUM('Support (subtechniques)'!AF95:AF99)&gt;0,1,0)</f>
        <v>0</v>
      </c>
      <c r="AG95" s="3">
        <f>IF(SUM('Support (subtechniques)'!AG95:AG99)&gt;0,1,0)</f>
        <v>1</v>
      </c>
      <c r="AH95" s="3">
        <f>IF(SUM('Support (subtechniques)'!AH95:AH99)&gt;0,1,0)</f>
        <v>0</v>
      </c>
      <c r="AJ95" s="6"/>
      <c r="AK95" s="3" t="s">
        <v>374</v>
      </c>
      <c r="AN95" s="1"/>
      <c r="AQ95" s="2" t="s">
        <v>130</v>
      </c>
      <c r="AS95" s="3">
        <f>IF(SUM('Support (subtechniques)'!AS95:AS95)&gt;0,1,0)</f>
        <v>0</v>
      </c>
      <c r="AT95" s="3">
        <f>IF(SUM('Support (subtechniques)'!AT95:AT95)&gt;0,1,0)</f>
        <v>0</v>
      </c>
      <c r="AU95" s="3">
        <f>IF(SUM('Support (subtechniques)'!AU95:AU95)&gt;0,1,0)</f>
        <v>1</v>
      </c>
      <c r="AV95" s="3">
        <f>IF(SUM('Support (subtechniques)'!AV95:AV95)&gt;0,1,0)</f>
        <v>0</v>
      </c>
    </row>
    <row r="96" spans="29:48" ht="15" customHeight="1" x14ac:dyDescent="0.25">
      <c r="AC96" s="6"/>
      <c r="AD96" s="3" t="s">
        <v>596</v>
      </c>
      <c r="AJ96" s="6"/>
      <c r="AK96" s="3" t="s">
        <v>381</v>
      </c>
      <c r="AN96" s="1"/>
      <c r="AQ96" s="6" t="s">
        <v>131</v>
      </c>
      <c r="AR96" s="3" t="s">
        <v>597</v>
      </c>
      <c r="AS96" s="3">
        <f>IF(SUM('Support (subtechniques)'!AS96:AS97)&gt;0,1,0)</f>
        <v>0</v>
      </c>
      <c r="AT96" s="3">
        <f>IF(SUM('Support (subtechniques)'!AT96:AT97)&gt;0,1,0)</f>
        <v>0</v>
      </c>
      <c r="AU96" s="3">
        <f>IF(SUM('Support (subtechniques)'!AU96:AU97)&gt;0,1,0)</f>
        <v>0</v>
      </c>
      <c r="AV96" s="3">
        <f>IF(SUM('Support (subtechniques)'!AV96:AV97)&gt;0,1,0)</f>
        <v>0</v>
      </c>
    </row>
    <row r="97" spans="29:48" x14ac:dyDescent="0.25">
      <c r="AC97" s="6"/>
      <c r="AD97" s="3" t="s">
        <v>598</v>
      </c>
      <c r="AQ97" s="6"/>
      <c r="AR97" s="3" t="s">
        <v>599</v>
      </c>
    </row>
    <row r="98" spans="29:48" x14ac:dyDescent="0.25">
      <c r="AC98" s="6"/>
      <c r="AD98" s="3" t="s">
        <v>600</v>
      </c>
      <c r="AQ98" s="2" t="s">
        <v>136</v>
      </c>
      <c r="AR98" s="3" t="s">
        <v>601</v>
      </c>
      <c r="AS98" s="3">
        <f>IF(SUM('Support (subtechniques)'!AS98:AS98)&gt;0,1,0)</f>
        <v>0</v>
      </c>
      <c r="AT98" s="3">
        <f>IF(SUM('Support (subtechniques)'!AT98:AT98)&gt;0,1,0)</f>
        <v>0</v>
      </c>
      <c r="AU98" s="3">
        <f>IF(SUM('Support (subtechniques)'!AU98:AU98)&gt;0,1,0)</f>
        <v>0</v>
      </c>
      <c r="AV98" s="3">
        <f>IF(SUM('Support (subtechniques)'!AV98:AV98)&gt;0,1,0)</f>
        <v>0</v>
      </c>
    </row>
    <row r="99" spans="29:48" ht="15" customHeight="1" x14ac:dyDescent="0.25">
      <c r="AC99" s="6"/>
      <c r="AD99" s="3" t="s">
        <v>602</v>
      </c>
      <c r="AQ99" s="6" t="s">
        <v>144</v>
      </c>
      <c r="AR99" s="3" t="s">
        <v>603</v>
      </c>
      <c r="AS99" s="3">
        <f>IF(SUM('Support (subtechniques)'!AS99:AS111)&gt;0,1,0)</f>
        <v>1</v>
      </c>
      <c r="AT99" s="3">
        <f>IF(SUM('Support (subtechniques)'!AT99:AT111)&gt;0,1,0)</f>
        <v>1</v>
      </c>
      <c r="AU99" s="3">
        <f>IF(SUM('Support (subtechniques)'!AU99:AU111)&gt;0,1,0)</f>
        <v>1</v>
      </c>
      <c r="AV99" s="3">
        <f>IF(SUM('Support (subtechniques)'!AV99:AV111)&gt;0,1,0)</f>
        <v>0</v>
      </c>
    </row>
    <row r="100" spans="29:48" ht="15" customHeight="1" x14ac:dyDescent="0.25">
      <c r="AC100" s="6" t="s">
        <v>202</v>
      </c>
      <c r="AD100" s="3" t="s">
        <v>452</v>
      </c>
      <c r="AE100" s="3">
        <f>IF(SUM('Support (subtechniques)'!AE100:AE101)&gt;0,1,0)</f>
        <v>1</v>
      </c>
      <c r="AF100" s="3">
        <f>IF(SUM('Support (subtechniques)'!AF100:AF101)&gt;0,1,0)</f>
        <v>0</v>
      </c>
      <c r="AG100" s="3">
        <f>IF(SUM('Support (subtechniques)'!AG100:AG101)&gt;0,1,0)</f>
        <v>0</v>
      </c>
      <c r="AH100" s="3">
        <f>IF(SUM('Support (subtechniques)'!AH100:AH101)&gt;0,1,0)</f>
        <v>0</v>
      </c>
      <c r="AQ100" s="6"/>
      <c r="AR100" s="3" t="s">
        <v>604</v>
      </c>
    </row>
    <row r="101" spans="29:48" x14ac:dyDescent="0.25">
      <c r="AC101" s="6"/>
      <c r="AD101" s="3" t="s">
        <v>457</v>
      </c>
      <c r="AQ101" s="6"/>
      <c r="AR101" s="3" t="s">
        <v>605</v>
      </c>
    </row>
    <row r="102" spans="29:48" ht="15" customHeight="1" x14ac:dyDescent="0.25">
      <c r="AC102" s="6" t="s">
        <v>210</v>
      </c>
      <c r="AD102" s="3" t="s">
        <v>316</v>
      </c>
      <c r="AE102" s="3">
        <f>IF(SUM('Support (subtechniques)'!AE102:AE105)&gt;0,1,0)</f>
        <v>1</v>
      </c>
      <c r="AF102" s="3">
        <f>IF(SUM('Support (subtechniques)'!AF102:AF105)&gt;0,1,0)</f>
        <v>0</v>
      </c>
      <c r="AG102" s="3">
        <f>IF(SUM('Support (subtechniques)'!AG102:AG105)&gt;0,1,0)</f>
        <v>1</v>
      </c>
      <c r="AH102" s="3">
        <f>IF(SUM('Support (subtechniques)'!AH102:AH105)&gt;0,1,0)</f>
        <v>0</v>
      </c>
      <c r="AQ102" s="6"/>
      <c r="AR102" s="3" t="s">
        <v>606</v>
      </c>
    </row>
    <row r="103" spans="29:48" x14ac:dyDescent="0.25">
      <c r="AC103" s="6"/>
      <c r="AD103" s="3" t="s">
        <v>367</v>
      </c>
      <c r="AG103" s="1"/>
      <c r="AQ103" s="6"/>
      <c r="AR103" s="3" t="s">
        <v>607</v>
      </c>
    </row>
    <row r="104" spans="29:48" x14ac:dyDescent="0.25">
      <c r="AC104" s="6"/>
      <c r="AD104" s="3" t="s">
        <v>374</v>
      </c>
      <c r="AG104" s="1"/>
      <c r="AQ104" s="6"/>
      <c r="AR104" s="3" t="s">
        <v>608</v>
      </c>
    </row>
    <row r="105" spans="29:48" x14ac:dyDescent="0.25">
      <c r="AC105" s="6"/>
      <c r="AD105" s="3" t="s">
        <v>381</v>
      </c>
      <c r="AG105" s="1"/>
      <c r="AQ105" s="6"/>
      <c r="AR105" s="3" t="s">
        <v>609</v>
      </c>
    </row>
    <row r="106" spans="29:48" x14ac:dyDescent="0.25">
      <c r="AQ106" s="6"/>
      <c r="AR106" s="3" t="s">
        <v>610</v>
      </c>
    </row>
    <row r="107" spans="29:48" x14ac:dyDescent="0.25">
      <c r="AQ107" s="6"/>
      <c r="AR107" s="3" t="s">
        <v>611</v>
      </c>
    </row>
    <row r="108" spans="29:48" x14ac:dyDescent="0.25">
      <c r="AQ108" s="6"/>
      <c r="AR108" s="3" t="s">
        <v>612</v>
      </c>
    </row>
    <row r="109" spans="29:48" x14ac:dyDescent="0.25">
      <c r="AQ109" s="6"/>
      <c r="AR109" s="3" t="s">
        <v>613</v>
      </c>
    </row>
    <row r="110" spans="29:48" x14ac:dyDescent="0.25">
      <c r="AQ110" s="6"/>
      <c r="AR110" s="3" t="s">
        <v>333</v>
      </c>
    </row>
    <row r="111" spans="29:48" x14ac:dyDescent="0.25">
      <c r="AQ111" s="6"/>
      <c r="AR111" s="3" t="s">
        <v>614</v>
      </c>
    </row>
    <row r="112" spans="29:48" x14ac:dyDescent="0.25">
      <c r="AQ112" s="2" t="s">
        <v>152</v>
      </c>
      <c r="AS112" s="3">
        <f>IF(SUM('Support (subtechniques)'!AS112:AS112)&gt;0,1,0)</f>
        <v>0</v>
      </c>
      <c r="AT112" s="3">
        <f>IF(SUM('Support (subtechniques)'!AT112:AT112)&gt;0,1,0)</f>
        <v>0</v>
      </c>
      <c r="AU112" s="3">
        <f>IF(SUM('Support (subtechniques)'!AU112:AU112)&gt;0,1,0)</f>
        <v>0</v>
      </c>
      <c r="AV112" s="3">
        <f>IF(SUM('Support (subtechniques)'!AV112:AV112)&gt;0,1,0)</f>
        <v>0</v>
      </c>
    </row>
    <row r="113" spans="43:48" ht="15" customHeight="1" x14ac:dyDescent="0.25">
      <c r="AQ113" s="6" t="s">
        <v>154</v>
      </c>
      <c r="AR113" s="3" t="s">
        <v>582</v>
      </c>
      <c r="AS113" s="3">
        <f>IF(SUM('Support (subtechniques)'!AS113:AS117)&gt;0,1,0)</f>
        <v>0</v>
      </c>
      <c r="AT113" s="3">
        <f>IF(SUM('Support (subtechniques)'!AT113:AT117)&gt;0,1,0)</f>
        <v>0</v>
      </c>
      <c r="AU113" s="3">
        <f>IF(SUM('Support (subtechniques)'!AU113:AU117)&gt;0,1,0)</f>
        <v>0</v>
      </c>
      <c r="AV113" s="3">
        <f>IF(SUM('Support (subtechniques)'!AV113:AV117)&gt;0,1,0)</f>
        <v>0</v>
      </c>
    </row>
    <row r="114" spans="43:48" x14ac:dyDescent="0.25">
      <c r="AQ114" s="6"/>
      <c r="AR114" s="3" t="s">
        <v>584</v>
      </c>
    </row>
    <row r="115" spans="43:48" x14ac:dyDescent="0.25">
      <c r="AQ115" s="6"/>
      <c r="AR115" s="3" t="s">
        <v>586</v>
      </c>
    </row>
    <row r="116" spans="43:48" x14ac:dyDescent="0.25">
      <c r="AQ116" s="6"/>
      <c r="AR116" s="3" t="s">
        <v>588</v>
      </c>
    </row>
    <row r="117" spans="43:48" x14ac:dyDescent="0.25">
      <c r="AQ117" s="6"/>
      <c r="AR117" s="3" t="s">
        <v>589</v>
      </c>
    </row>
    <row r="118" spans="43:48" ht="15" customHeight="1" x14ac:dyDescent="0.25">
      <c r="AQ118" s="6" t="s">
        <v>156</v>
      </c>
      <c r="AR118" s="3" t="s">
        <v>562</v>
      </c>
      <c r="AS118" s="3">
        <f>IF(SUM('Support (subtechniques)'!AS118:AS129)&gt;0,1,0)</f>
        <v>1</v>
      </c>
      <c r="AT118" s="3">
        <f>IF(SUM('Support (subtechniques)'!AT118:AT129)&gt;0,1,0)</f>
        <v>0</v>
      </c>
      <c r="AU118" s="3">
        <f>IF(SUM('Support (subtechniques)'!AU118:AU129)&gt;0,1,0)</f>
        <v>1</v>
      </c>
      <c r="AV118" s="3">
        <f>IF(SUM('Support (subtechniques)'!AV118:AV129)&gt;0,1,0)</f>
        <v>0</v>
      </c>
    </row>
    <row r="119" spans="43:48" x14ac:dyDescent="0.25">
      <c r="AQ119" s="6"/>
      <c r="AR119" s="3" t="s">
        <v>564</v>
      </c>
      <c r="AU119" s="5"/>
    </row>
    <row r="120" spans="43:48" x14ac:dyDescent="0.25">
      <c r="AQ120" s="6"/>
      <c r="AR120" s="3" t="s">
        <v>567</v>
      </c>
      <c r="AU120" s="5"/>
    </row>
    <row r="121" spans="43:48" x14ac:dyDescent="0.25">
      <c r="AQ121" s="6"/>
      <c r="AR121" s="3" t="s">
        <v>570</v>
      </c>
      <c r="AU121" s="5"/>
    </row>
    <row r="122" spans="43:48" x14ac:dyDescent="0.25">
      <c r="AQ122" s="6"/>
      <c r="AR122" s="3" t="s">
        <v>573</v>
      </c>
      <c r="AU122" s="5"/>
    </row>
    <row r="123" spans="43:48" x14ac:dyDescent="0.25">
      <c r="AQ123" s="6"/>
      <c r="AR123" s="3" t="s">
        <v>576</v>
      </c>
      <c r="AU123" s="5"/>
    </row>
    <row r="124" spans="43:48" x14ac:dyDescent="0.25">
      <c r="AQ124" s="6"/>
      <c r="AR124" s="3" t="s">
        <v>578</v>
      </c>
      <c r="AU124" s="5"/>
    </row>
    <row r="125" spans="43:48" x14ac:dyDescent="0.25">
      <c r="AQ125" s="6"/>
      <c r="AR125" s="3" t="s">
        <v>580</v>
      </c>
      <c r="AU125" s="5"/>
    </row>
    <row r="126" spans="43:48" x14ac:dyDescent="0.25">
      <c r="AQ126" s="6"/>
      <c r="AR126" s="3" t="s">
        <v>581</v>
      </c>
      <c r="AU126" s="5"/>
    </row>
    <row r="127" spans="43:48" x14ac:dyDescent="0.25">
      <c r="AQ127" s="6"/>
      <c r="AR127" s="3" t="s">
        <v>583</v>
      </c>
      <c r="AU127" s="5"/>
    </row>
    <row r="128" spans="43:48" x14ac:dyDescent="0.25">
      <c r="AQ128" s="6"/>
      <c r="AR128" s="3" t="s">
        <v>585</v>
      </c>
      <c r="AU128" s="5"/>
    </row>
    <row r="129" spans="43:48" x14ac:dyDescent="0.25">
      <c r="AQ129" s="6"/>
      <c r="AR129" s="3" t="s">
        <v>587</v>
      </c>
      <c r="AU129" s="5"/>
    </row>
    <row r="130" spans="43:48" x14ac:dyDescent="0.25">
      <c r="AQ130" s="2" t="s">
        <v>160</v>
      </c>
      <c r="AS130" s="3">
        <f>IF(SUM('Support (subtechniques)'!AS130:AS130)&gt;0,1,0)</f>
        <v>1</v>
      </c>
      <c r="AT130" s="3">
        <f>IF(SUM('Support (subtechniques)'!AT130:AT130)&gt;0,1,0)</f>
        <v>0</v>
      </c>
      <c r="AU130" s="3">
        <f>IF(SUM('Support (subtechniques)'!AU130:AU130)&gt;0,1,0)</f>
        <v>1</v>
      </c>
      <c r="AV130" s="3">
        <f>IF(SUM('Support (subtechniques)'!AV130:AV130)&gt;0,1,0)</f>
        <v>0</v>
      </c>
    </row>
    <row r="131" spans="43:48" x14ac:dyDescent="0.25">
      <c r="AQ131" s="2" t="s">
        <v>167</v>
      </c>
      <c r="AS131" s="3">
        <f>IF(SUM('Support (subtechniques)'!AS131:AS131)&gt;0,1,0)</f>
        <v>0</v>
      </c>
      <c r="AT131" s="3">
        <f>IF(SUM('Support (subtechniques)'!AT131:AT131)&gt;0,1,0)</f>
        <v>0</v>
      </c>
      <c r="AU131" s="3">
        <f>IF(SUM('Support (subtechniques)'!AU131:AU131)&gt;0,1,0)</f>
        <v>1</v>
      </c>
      <c r="AV131" s="3">
        <f>IF(SUM('Support (subtechniques)'!AV131:AV131)&gt;0,1,0)</f>
        <v>0</v>
      </c>
    </row>
    <row r="132" spans="43:48" x14ac:dyDescent="0.25">
      <c r="AQ132" s="2" t="s">
        <v>168</v>
      </c>
      <c r="AS132" s="3">
        <f>IF(SUM('Support (subtechniques)'!AS132:AS132)&gt;0,1,0)</f>
        <v>0</v>
      </c>
      <c r="AT132" s="3">
        <f>IF(SUM('Support (subtechniques)'!AT132:AT132)&gt;0,1,0)</f>
        <v>0</v>
      </c>
      <c r="AU132" s="3">
        <f>IF(SUM('Support (subtechniques)'!AU132:AU132)&gt;0,1,0)</f>
        <v>0</v>
      </c>
      <c r="AV132" s="3">
        <f>IF(SUM('Support (subtechniques)'!AV132:AV132)&gt;0,1,0)</f>
        <v>0</v>
      </c>
    </row>
    <row r="133" spans="43:48" ht="15" customHeight="1" x14ac:dyDescent="0.25">
      <c r="AQ133" s="6" t="s">
        <v>187</v>
      </c>
      <c r="AR133" s="3" t="s">
        <v>217</v>
      </c>
      <c r="AS133" s="3">
        <f>IF(SUM('Support (subtechniques)'!AS133:AS138)&gt;0,1,0)</f>
        <v>0</v>
      </c>
      <c r="AT133" s="3">
        <f>IF(SUM('Support (subtechniques)'!AT133:AT138)&gt;0,1,0)</f>
        <v>0</v>
      </c>
      <c r="AU133" s="3">
        <f>IF(SUM('Support (subtechniques)'!AU133:AU138)&gt;0,1,0)</f>
        <v>1</v>
      </c>
      <c r="AV133" s="3">
        <f>IF(SUM('Support (subtechniques)'!AV133:AV138)&gt;0,1,0)</f>
        <v>0</v>
      </c>
    </row>
    <row r="134" spans="43:48" x14ac:dyDescent="0.25">
      <c r="AQ134" s="6"/>
      <c r="AR134" s="3" t="s">
        <v>615</v>
      </c>
    </row>
    <row r="135" spans="43:48" x14ac:dyDescent="0.25">
      <c r="AQ135" s="6"/>
      <c r="AR135" s="3" t="s">
        <v>616</v>
      </c>
    </row>
    <row r="136" spans="43:48" x14ac:dyDescent="0.25">
      <c r="AQ136" s="6"/>
      <c r="AR136" s="3" t="s">
        <v>617</v>
      </c>
    </row>
    <row r="137" spans="43:48" x14ac:dyDescent="0.25">
      <c r="AQ137" s="6"/>
      <c r="AR137" s="3" t="s">
        <v>618</v>
      </c>
    </row>
    <row r="138" spans="43:48" x14ac:dyDescent="0.25">
      <c r="AQ138" s="6"/>
      <c r="AR138" s="3" t="s">
        <v>619</v>
      </c>
    </row>
    <row r="139" spans="43:48" ht="15" customHeight="1" x14ac:dyDescent="0.25">
      <c r="AQ139" s="6" t="s">
        <v>189</v>
      </c>
      <c r="AR139" s="3" t="s">
        <v>620</v>
      </c>
      <c r="AS139" s="3">
        <f>IF(SUM('Support (subtechniques)'!AS139:AS152)&gt;0,1,0)</f>
        <v>1</v>
      </c>
      <c r="AT139" s="3">
        <f>IF(SUM('Support (subtechniques)'!AT139:AT152)&gt;0,1,0)</f>
        <v>0</v>
      </c>
      <c r="AU139" s="3">
        <f>IF(SUM('Support (subtechniques)'!AU139:AU152)&gt;0,1,0)</f>
        <v>1</v>
      </c>
      <c r="AV139" s="3">
        <f>IF(SUM('Support (subtechniques)'!AV139:AV152)&gt;0,1,0)</f>
        <v>0</v>
      </c>
    </row>
    <row r="140" spans="43:48" x14ac:dyDescent="0.25">
      <c r="AQ140" s="6"/>
      <c r="AR140" s="3" t="s">
        <v>621</v>
      </c>
    </row>
    <row r="141" spans="43:48" x14ac:dyDescent="0.25">
      <c r="AQ141" s="6"/>
      <c r="AR141" s="3" t="s">
        <v>622</v>
      </c>
    </row>
    <row r="142" spans="43:48" x14ac:dyDescent="0.25">
      <c r="AQ142" s="6"/>
      <c r="AR142" s="3" t="s">
        <v>623</v>
      </c>
    </row>
    <row r="143" spans="43:48" x14ac:dyDescent="0.25">
      <c r="AQ143" s="6"/>
      <c r="AR143" s="3" t="s">
        <v>624</v>
      </c>
    </row>
    <row r="144" spans="43:48" x14ac:dyDescent="0.25">
      <c r="AQ144" s="6"/>
      <c r="AR144" s="3" t="s">
        <v>625</v>
      </c>
    </row>
    <row r="145" spans="43:48" x14ac:dyDescent="0.25">
      <c r="AQ145" s="6"/>
      <c r="AR145" s="3" t="s">
        <v>626</v>
      </c>
    </row>
    <row r="146" spans="43:48" x14ac:dyDescent="0.25">
      <c r="AQ146" s="6"/>
      <c r="AR146" s="3" t="s">
        <v>627</v>
      </c>
    </row>
    <row r="147" spans="43:48" x14ac:dyDescent="0.25">
      <c r="AQ147" s="6"/>
      <c r="AR147" s="3" t="s">
        <v>628</v>
      </c>
    </row>
    <row r="148" spans="43:48" x14ac:dyDescent="0.25">
      <c r="AQ148" s="6"/>
      <c r="AR148" s="3" t="s">
        <v>629</v>
      </c>
    </row>
    <row r="149" spans="43:48" x14ac:dyDescent="0.25">
      <c r="AQ149" s="6"/>
      <c r="AR149" s="3" t="s">
        <v>630</v>
      </c>
    </row>
    <row r="150" spans="43:48" x14ac:dyDescent="0.25">
      <c r="AQ150" s="6"/>
      <c r="AR150" s="3" t="s">
        <v>631</v>
      </c>
    </row>
    <row r="151" spans="43:48" x14ac:dyDescent="0.25">
      <c r="AQ151" s="6"/>
      <c r="AR151" s="3" t="s">
        <v>632</v>
      </c>
    </row>
    <row r="152" spans="43:48" x14ac:dyDescent="0.25">
      <c r="AQ152" s="6"/>
      <c r="AR152" s="3" t="s">
        <v>633</v>
      </c>
    </row>
    <row r="153" spans="43:48" ht="15" customHeight="1" x14ac:dyDescent="0.25">
      <c r="AQ153" s="6" t="s">
        <v>195</v>
      </c>
      <c r="AR153" s="3" t="s">
        <v>634</v>
      </c>
      <c r="AS153" s="3">
        <f>IF(SUM('Support (subtechniques)'!AS153:AS154)&gt;0,1,0)</f>
        <v>0</v>
      </c>
      <c r="AT153" s="3">
        <f>IF(SUM('Support (subtechniques)'!AT153:AT154)&gt;0,1,0)</f>
        <v>0</v>
      </c>
      <c r="AU153" s="3">
        <f>IF(SUM('Support (subtechniques)'!AU153:AU154)&gt;0,1,0)</f>
        <v>1</v>
      </c>
      <c r="AV153" s="3">
        <f>IF(SUM('Support (subtechniques)'!AV153:AV154)&gt;0,1,0)</f>
        <v>0</v>
      </c>
    </row>
    <row r="154" spans="43:48" x14ac:dyDescent="0.25">
      <c r="AQ154" s="6"/>
      <c r="AR154" s="3" t="s">
        <v>635</v>
      </c>
    </row>
    <row r="155" spans="43:48" x14ac:dyDescent="0.25">
      <c r="AQ155" s="2" t="s">
        <v>201</v>
      </c>
      <c r="AS155" s="3">
        <f>IF(SUM('Support (subtechniques)'!AS155:AS155)&gt;0,1,0)</f>
        <v>1</v>
      </c>
      <c r="AT155" s="3">
        <f>IF(SUM('Support (subtechniques)'!AT155:AT155)&gt;0,1,0)</f>
        <v>0</v>
      </c>
      <c r="AU155" s="3">
        <f>IF(SUM('Support (subtechniques)'!AU155:AU155)&gt;0,1,0)</f>
        <v>1</v>
      </c>
      <c r="AV155" s="3">
        <f>IF(SUM('Support (subtechniques)'!AV155:AV155)&gt;0,1,0)</f>
        <v>0</v>
      </c>
    </row>
    <row r="156" spans="43:48" ht="15" customHeight="1" x14ac:dyDescent="0.25">
      <c r="AQ156" s="6" t="s">
        <v>202</v>
      </c>
      <c r="AR156" s="3" t="s">
        <v>452</v>
      </c>
      <c r="AS156" s="3">
        <f>IF(SUM('Support (subtechniques)'!AS156:AS157)&gt;0,1,0)</f>
        <v>0</v>
      </c>
      <c r="AT156" s="3">
        <f>IF(SUM('Support (subtechniques)'!AT156:AT157)&gt;0,1,0)</f>
        <v>0</v>
      </c>
      <c r="AU156" s="3">
        <f>IF(SUM('Support (subtechniques)'!AU156:AU157)&gt;0,1,0)</f>
        <v>0</v>
      </c>
      <c r="AV156" s="3">
        <f>IF(SUM('Support (subtechniques)'!AV156:AV157)&gt;0,1,0)</f>
        <v>0</v>
      </c>
    </row>
    <row r="157" spans="43:48" x14ac:dyDescent="0.25">
      <c r="AQ157" s="6"/>
      <c r="AR157" s="3" t="s">
        <v>457</v>
      </c>
    </row>
    <row r="158" spans="43:48" x14ac:dyDescent="0.25">
      <c r="AQ158" s="2" t="s">
        <v>204</v>
      </c>
      <c r="AR158" s="3" t="s">
        <v>636</v>
      </c>
      <c r="AS158" s="3">
        <f>IF(SUM('Support (subtechniques)'!AS158:AS158)&gt;0,1,0)</f>
        <v>1</v>
      </c>
      <c r="AT158" s="3">
        <f>IF(SUM('Support (subtechniques)'!AT158:AT158)&gt;0,1,0)</f>
        <v>0</v>
      </c>
      <c r="AU158" s="3">
        <f>IF(SUM('Support (subtechniques)'!AU158:AU158)&gt;0,1,0)</f>
        <v>1</v>
      </c>
      <c r="AV158" s="3">
        <f>IF(SUM('Support (subtechniques)'!AV158:AV158)&gt;0,1,0)</f>
        <v>0</v>
      </c>
    </row>
    <row r="159" spans="43:48" x14ac:dyDescent="0.25">
      <c r="AQ159" s="2" t="s">
        <v>207</v>
      </c>
      <c r="AS159" s="3">
        <f>IF(SUM('Support (subtechniques)'!AS159:AS159)&gt;0,1,0)</f>
        <v>0</v>
      </c>
      <c r="AT159" s="3">
        <f>IF(SUM('Support (subtechniques)'!AT159:AT159)&gt;0,1,0)</f>
        <v>0</v>
      </c>
      <c r="AU159" s="3">
        <f>IF(SUM('Support (subtechniques)'!AU159:AU159)&gt;0,1,0)</f>
        <v>0</v>
      </c>
      <c r="AV159" s="3">
        <f>IF(SUM('Support (subtechniques)'!AV159:AV159)&gt;0,1,0)</f>
        <v>0</v>
      </c>
    </row>
    <row r="160" spans="43:48" ht="15" customHeight="1" x14ac:dyDescent="0.25">
      <c r="AQ160" s="6" t="s">
        <v>208</v>
      </c>
      <c r="AR160" s="3" t="s">
        <v>378</v>
      </c>
      <c r="AS160" s="3">
        <f>IF(SUM('Support (subtechniques)'!AS160:AS163)&gt;0,1,0)</f>
        <v>1</v>
      </c>
      <c r="AT160" s="3">
        <f>IF(SUM('Support (subtechniques)'!AT160:AT163)&gt;0,1,0)</f>
        <v>0</v>
      </c>
      <c r="AU160" s="3">
        <f>IF(SUM('Support (subtechniques)'!AU160:AU163)&gt;0,1,0)</f>
        <v>1</v>
      </c>
      <c r="AV160" s="3">
        <f>IF(SUM('Support (subtechniques)'!AV160:AV163)&gt;0,1,0)</f>
        <v>0</v>
      </c>
    </row>
    <row r="161" spans="43:48" x14ac:dyDescent="0.25">
      <c r="AQ161" s="6"/>
      <c r="AR161" s="3" t="s">
        <v>385</v>
      </c>
    </row>
    <row r="162" spans="43:48" x14ac:dyDescent="0.25">
      <c r="AQ162" s="6"/>
      <c r="AR162" s="3" t="s">
        <v>393</v>
      </c>
    </row>
    <row r="163" spans="43:48" x14ac:dyDescent="0.25">
      <c r="AQ163" s="6"/>
      <c r="AR163" s="3" t="s">
        <v>400</v>
      </c>
    </row>
    <row r="164" spans="43:48" ht="15" customHeight="1" x14ac:dyDescent="0.25">
      <c r="AQ164" s="6" t="s">
        <v>210</v>
      </c>
      <c r="AR164" s="3" t="s">
        <v>316</v>
      </c>
      <c r="AS164" s="3">
        <f>IF(SUM('Support (subtechniques)'!AS164:AS167)&gt;0,1,0)</f>
        <v>1</v>
      </c>
      <c r="AT164" s="3">
        <f>IF(SUM('Support (subtechniques)'!AT164:AT167)&gt;0,1,0)</f>
        <v>0</v>
      </c>
      <c r="AU164" s="3">
        <f>IF(SUM('Support (subtechniques)'!AU164:AU167)&gt;0,1,0)</f>
        <v>1</v>
      </c>
      <c r="AV164" s="3">
        <f>IF(SUM('Support (subtechniques)'!AV164:AV167)&gt;0,1,0)</f>
        <v>1</v>
      </c>
    </row>
    <row r="165" spans="43:48" x14ac:dyDescent="0.25">
      <c r="AQ165" s="6"/>
      <c r="AR165" s="3" t="s">
        <v>367</v>
      </c>
      <c r="AU165" s="1"/>
    </row>
    <row r="166" spans="43:48" x14ac:dyDescent="0.25">
      <c r="AQ166" s="6"/>
      <c r="AR166" s="3" t="s">
        <v>374</v>
      </c>
      <c r="AU166" s="1"/>
    </row>
    <row r="167" spans="43:48" x14ac:dyDescent="0.25">
      <c r="AQ167" s="6"/>
      <c r="AR167" s="3" t="s">
        <v>381</v>
      </c>
      <c r="AU167" s="1"/>
    </row>
    <row r="168" spans="43:48" ht="15" customHeight="1" x14ac:dyDescent="0.25">
      <c r="AQ168" s="6" t="s">
        <v>212</v>
      </c>
      <c r="AR168" s="3" t="s">
        <v>494</v>
      </c>
      <c r="AS168" s="3">
        <f>IF(SUM('Support (subtechniques)'!AS168:AS170)&gt;0,1,0)</f>
        <v>1</v>
      </c>
      <c r="AT168" s="3">
        <f>IF(SUM('Support (subtechniques)'!AT168:AT170)&gt;0,1,0)</f>
        <v>0</v>
      </c>
      <c r="AU168" s="3">
        <f>IF(SUM('Support (subtechniques)'!AU168:AU170)&gt;0,1,0)</f>
        <v>1</v>
      </c>
      <c r="AV168" s="3">
        <f>IF(SUM('Support (subtechniques)'!AV168:AV170)&gt;0,1,0)</f>
        <v>0</v>
      </c>
    </row>
    <row r="169" spans="43:48" x14ac:dyDescent="0.25">
      <c r="AQ169" s="6"/>
      <c r="AR169" s="3" t="s">
        <v>499</v>
      </c>
      <c r="AU169" s="1"/>
    </row>
    <row r="170" spans="43:48" x14ac:dyDescent="0.25">
      <c r="AQ170" s="6"/>
      <c r="AR170" s="3" t="s">
        <v>504</v>
      </c>
      <c r="AU170" s="1"/>
    </row>
    <row r="171" spans="43:48" ht="15" customHeight="1" x14ac:dyDescent="0.25">
      <c r="AQ171" s="6" t="s">
        <v>213</v>
      </c>
      <c r="AR171" s="3" t="s">
        <v>637</v>
      </c>
      <c r="AS171" s="3">
        <f>IF(SUM('Support (subtechniques)'!AS171:AS172)&gt;0,1,0)</f>
        <v>0</v>
      </c>
      <c r="AT171" s="3">
        <f>IF(SUM('Support (subtechniques)'!AT171:AT172)&gt;0,1,0)</f>
        <v>0</v>
      </c>
      <c r="AU171" s="3">
        <f>IF(SUM('Support (subtechniques)'!AU171:AU172)&gt;0,1,0)</f>
        <v>0</v>
      </c>
      <c r="AV171" s="3">
        <f>IF(SUM('Support (subtechniques)'!AV171:AV172)&gt;0,1,0)</f>
        <v>0</v>
      </c>
    </row>
    <row r="172" spans="43:48" x14ac:dyDescent="0.25">
      <c r="AQ172" s="6"/>
      <c r="AR172" s="3" t="s">
        <v>638</v>
      </c>
    </row>
    <row r="173" spans="43:48" x14ac:dyDescent="0.25">
      <c r="AQ173" s="2" t="s">
        <v>216</v>
      </c>
      <c r="AS173" s="3">
        <f>IF(SUM('Support (subtechniques)'!AS173:AS173)&gt;0,1,0)</f>
        <v>0</v>
      </c>
      <c r="AT173" s="3">
        <f>IF(SUM('Support (subtechniques)'!AT173:AT173)&gt;0,1,0)</f>
        <v>0</v>
      </c>
      <c r="AU173" s="3">
        <f>IF(SUM('Support (subtechniques)'!AU173:AU173)&gt;0,1,0)</f>
        <v>1</v>
      </c>
      <c r="AV173" s="3">
        <f>IF(SUM('Support (subtechniques)'!AV173:AV173)&gt;0,1,0)</f>
        <v>0</v>
      </c>
    </row>
  </sheetData>
  <mergeCells count="125">
    <mergeCell ref="CG1:CH1"/>
    <mergeCell ref="CN1:CO1"/>
    <mergeCell ref="A2:A4"/>
    <mergeCell ref="AC2:AC7"/>
    <mergeCell ref="AJ2:AJ7"/>
    <mergeCell ref="AQ2:AQ7"/>
    <mergeCell ref="AX2:AX4"/>
    <mergeCell ref="BE2:BE5"/>
    <mergeCell ref="BS2:BS4"/>
    <mergeCell ref="BZ2:BZ5"/>
    <mergeCell ref="AQ1:AR1"/>
    <mergeCell ref="AX1:AY1"/>
    <mergeCell ref="BE1:BF1"/>
    <mergeCell ref="BL1:BM1"/>
    <mergeCell ref="BS1:BT1"/>
    <mergeCell ref="BZ1:CA1"/>
    <mergeCell ref="A1:B1"/>
    <mergeCell ref="H1:I1"/>
    <mergeCell ref="O1:P1"/>
    <mergeCell ref="V1:W1"/>
    <mergeCell ref="AC1:AD1"/>
    <mergeCell ref="AJ1:AK1"/>
    <mergeCell ref="CN5:CN7"/>
    <mergeCell ref="O7:O10"/>
    <mergeCell ref="H11:H13"/>
    <mergeCell ref="A12:A17"/>
    <mergeCell ref="O12:O14"/>
    <mergeCell ref="BS12:BS13"/>
    <mergeCell ref="CN12:CN15"/>
    <mergeCell ref="AJ13:AJ18"/>
    <mergeCell ref="BZ13:BZ15"/>
    <mergeCell ref="H14:H21"/>
    <mergeCell ref="BS15:BS16"/>
    <mergeCell ref="BL7:BL14"/>
    <mergeCell ref="AJ8:AJ12"/>
    <mergeCell ref="AQ8:AQ12"/>
    <mergeCell ref="BZ8:BZ9"/>
    <mergeCell ref="CN8:CN9"/>
    <mergeCell ref="AC9:AC22"/>
    <mergeCell ref="AX9:AX14"/>
    <mergeCell ref="BZ10:BZ12"/>
    <mergeCell ref="V3:V12"/>
    <mergeCell ref="CG4:CG6"/>
    <mergeCell ref="AX5:AX8"/>
    <mergeCell ref="BL5:BL6"/>
    <mergeCell ref="BS5:BS7"/>
    <mergeCell ref="CG10:CG13"/>
    <mergeCell ref="CN10:CN11"/>
    <mergeCell ref="H3:H10"/>
    <mergeCell ref="A5:A8"/>
    <mergeCell ref="A9:A11"/>
    <mergeCell ref="CN19:CN20"/>
    <mergeCell ref="V20:V24"/>
    <mergeCell ref="A22:A25"/>
    <mergeCell ref="H22:H25"/>
    <mergeCell ref="AC23:AC27"/>
    <mergeCell ref="AQ23:AQ24"/>
    <mergeCell ref="AX23:AX31"/>
    <mergeCell ref="BS23:BS25"/>
    <mergeCell ref="BE24:BE26"/>
    <mergeCell ref="AQ25:AQ36"/>
    <mergeCell ref="O16:O19"/>
    <mergeCell ref="V16:V18"/>
    <mergeCell ref="BZ16:BZ17"/>
    <mergeCell ref="AX17:AX18"/>
    <mergeCell ref="BS17:BS19"/>
    <mergeCell ref="A18:A21"/>
    <mergeCell ref="BL18:BL21"/>
    <mergeCell ref="AJ19:AJ32"/>
    <mergeCell ref="AQ19:AQ20"/>
    <mergeCell ref="AX19:AX22"/>
    <mergeCell ref="BZ25:BZ28"/>
    <mergeCell ref="A26:A27"/>
    <mergeCell ref="H26:H28"/>
    <mergeCell ref="BS26:BS29"/>
    <mergeCell ref="A28:A32"/>
    <mergeCell ref="V28:V29"/>
    <mergeCell ref="H29:H35"/>
    <mergeCell ref="V30:V32"/>
    <mergeCell ref="AC30:AC32"/>
    <mergeCell ref="BZ30:BZ31"/>
    <mergeCell ref="BE39:BE41"/>
    <mergeCell ref="AJ43:AJ44"/>
    <mergeCell ref="AJ46:AJ61"/>
    <mergeCell ref="AX46:AX49"/>
    <mergeCell ref="AQ50:AQ60"/>
    <mergeCell ref="AX50:AX57"/>
    <mergeCell ref="BZ32:BZ34"/>
    <mergeCell ref="A33:A35"/>
    <mergeCell ref="AC33:AC37"/>
    <mergeCell ref="AJ33:AJ37"/>
    <mergeCell ref="BE33:BE34"/>
    <mergeCell ref="AX35:AX42"/>
    <mergeCell ref="H36:H41"/>
    <mergeCell ref="AQ37:AQ49"/>
    <mergeCell ref="AC38:AC53"/>
    <mergeCell ref="AJ38:AJ42"/>
    <mergeCell ref="AC90:AC94"/>
    <mergeCell ref="AQ90:AQ94"/>
    <mergeCell ref="AJ93:AJ96"/>
    <mergeCell ref="AC95:AC99"/>
    <mergeCell ref="AQ96:AQ97"/>
    <mergeCell ref="AQ99:AQ111"/>
    <mergeCell ref="AC100:AC101"/>
    <mergeCell ref="AC102:AC105"/>
    <mergeCell ref="AC55:AC67"/>
    <mergeCell ref="AQ62:AQ70"/>
    <mergeCell ref="AJ63:AJ75"/>
    <mergeCell ref="AC69:AC77"/>
    <mergeCell ref="AQ72:AQ80"/>
    <mergeCell ref="AJ76:AJ87"/>
    <mergeCell ref="AC78:AC83"/>
    <mergeCell ref="AQ81:AQ89"/>
    <mergeCell ref="AC85:AC89"/>
    <mergeCell ref="AJ88:AJ92"/>
    <mergeCell ref="AQ160:AQ163"/>
    <mergeCell ref="AQ164:AQ167"/>
    <mergeCell ref="AQ168:AQ170"/>
    <mergeCell ref="AQ171:AQ172"/>
    <mergeCell ref="AQ113:AQ117"/>
    <mergeCell ref="AQ118:AQ129"/>
    <mergeCell ref="AQ133:AQ138"/>
    <mergeCell ref="AQ139:AQ152"/>
    <mergeCell ref="AQ153:AQ154"/>
    <mergeCell ref="AQ156:AQ157"/>
  </mergeCells>
  <hyperlinks>
    <hyperlink ref="BY23" r:id="rId1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0"/>
  <sheetViews>
    <sheetView tabSelected="1" workbookViewId="0">
      <selection activeCell="K27" sqref="K27"/>
    </sheetView>
  </sheetViews>
  <sheetFormatPr defaultRowHeight="15" x14ac:dyDescent="0.25"/>
  <cols>
    <col min="1" max="1" width="22.5703125" bestFit="1" customWidth="1"/>
    <col min="2" max="2" width="4.85546875" bestFit="1" customWidth="1"/>
    <col min="3" max="3" width="12.28515625" bestFit="1" customWidth="1"/>
    <col min="4" max="4" width="9" bestFit="1" customWidth="1"/>
    <col min="5" max="5" width="16.7109375" bestFit="1" customWidth="1"/>
    <col min="8" max="8" width="22.5703125" bestFit="1" customWidth="1"/>
  </cols>
  <sheetData>
    <row r="5" spans="1:12" x14ac:dyDescent="0.25">
      <c r="B5" t="s">
        <v>652</v>
      </c>
    </row>
    <row r="6" spans="1:12" x14ac:dyDescent="0.25">
      <c r="A6" t="s">
        <v>653</v>
      </c>
      <c r="B6" t="s">
        <v>219</v>
      </c>
      <c r="C6" t="s">
        <v>220</v>
      </c>
      <c r="D6" t="s">
        <v>221</v>
      </c>
      <c r="E6" t="s">
        <v>222</v>
      </c>
      <c r="H6" t="s">
        <v>653</v>
      </c>
      <c r="I6" t="s">
        <v>219</v>
      </c>
      <c r="J6" t="s">
        <v>220</v>
      </c>
      <c r="K6" t="s">
        <v>221</v>
      </c>
      <c r="L6" t="s">
        <v>222</v>
      </c>
    </row>
    <row r="7" spans="1:12" x14ac:dyDescent="0.25">
      <c r="A7" t="s">
        <v>639</v>
      </c>
      <c r="B7">
        <f>SUM('Support (techniques)'!C2:C36)/COUNTA('Support (techniques)'!C2:C36)</f>
        <v>0.5</v>
      </c>
      <c r="C7">
        <f>SUM('Support (techniques)'!D2:D36)/COUNTA('Support (techniques)'!D2:D36)</f>
        <v>0.1</v>
      </c>
      <c r="D7">
        <f>SUM('Support (techniques)'!E2:E36)/COUNTA('Support (techniques)'!E2:E36)</f>
        <v>0.2</v>
      </c>
      <c r="E7">
        <f>SUM('Support (techniques)'!F2:F36)/COUNTA('Support (techniques)'!F2:F36)</f>
        <v>0.2</v>
      </c>
      <c r="H7" t="s">
        <v>639</v>
      </c>
      <c r="I7" t="str">
        <f>ROUND(100*B7,0) &amp;" ("&amp;ROUND(100*B26,0)&amp;")"</f>
        <v>50 (40)</v>
      </c>
      <c r="J7" t="str">
        <f t="shared" ref="J7:L20" si="0">ROUND(100*C7,0) &amp;" ("&amp;ROUND(100*C26,0)&amp;")"</f>
        <v>10 (6)</v>
      </c>
      <c r="K7" t="str">
        <f t="shared" si="0"/>
        <v>20 (11)</v>
      </c>
      <c r="L7" t="str">
        <f t="shared" si="0"/>
        <v>20 (6)</v>
      </c>
    </row>
    <row r="8" spans="1:12" x14ac:dyDescent="0.25">
      <c r="A8" t="s">
        <v>640</v>
      </c>
      <c r="B8">
        <f>SUM('Support (techniques)'!J2:J175)/COUNTA('Support (techniques)'!J2:J175)</f>
        <v>0</v>
      </c>
      <c r="C8">
        <f>SUM('Support (techniques)'!K2:K175)/COUNTA('Support (techniques)'!K2:K175)</f>
        <v>0</v>
      </c>
      <c r="D8">
        <f>SUM('Support (techniques)'!L2:L175)/COUNTA('Support (techniques)'!L2:L175)</f>
        <v>0</v>
      </c>
      <c r="E8">
        <f>SUM('Support (techniques)'!M2:M175)/COUNTA('Support (techniques)'!M2:M175)</f>
        <v>0</v>
      </c>
      <c r="H8" t="s">
        <v>640</v>
      </c>
      <c r="I8" t="str">
        <f t="shared" ref="I8:I20" si="1">ROUND(100*B8,0) &amp;" ("&amp;ROUND(100*B27,0)&amp;")"</f>
        <v>0 (0)</v>
      </c>
      <c r="J8" t="str">
        <f t="shared" si="0"/>
        <v>0 (0)</v>
      </c>
      <c r="K8" t="str">
        <f t="shared" si="0"/>
        <v>0 (0)</v>
      </c>
      <c r="L8" t="str">
        <f t="shared" si="0"/>
        <v>0 (0)</v>
      </c>
    </row>
    <row r="9" spans="1:12" x14ac:dyDescent="0.25">
      <c r="A9" t="s">
        <v>641</v>
      </c>
      <c r="B9">
        <f>SUM('Support (techniques)'!Q2:Q19)/COUNTA('Support (techniques)'!Q2:Q19)</f>
        <v>0.6</v>
      </c>
      <c r="C9">
        <f>SUM('Support (techniques)'!R2:R19)/COUNTA('Support (techniques)'!R2:R19)</f>
        <v>0.1</v>
      </c>
      <c r="D9">
        <f>SUM('Support (techniques)'!S2:S19)/COUNTA('Support (techniques)'!S2:S19)</f>
        <v>0.3</v>
      </c>
      <c r="E9">
        <f>SUM('Support (techniques)'!T2:T19)/COUNTA('Support (techniques)'!T2:T19)</f>
        <v>0.3</v>
      </c>
      <c r="H9" t="s">
        <v>641</v>
      </c>
      <c r="I9" t="str">
        <f t="shared" si="1"/>
        <v>60 (50)</v>
      </c>
      <c r="J9" t="str">
        <f t="shared" si="0"/>
        <v>10 (6)</v>
      </c>
      <c r="K9" t="str">
        <f t="shared" si="0"/>
        <v>30 (28)</v>
      </c>
      <c r="L9" t="str">
        <f t="shared" si="0"/>
        <v>30 (28)</v>
      </c>
    </row>
    <row r="10" spans="1:12" x14ac:dyDescent="0.25">
      <c r="A10" t="s">
        <v>642</v>
      </c>
      <c r="B10">
        <f>SUM('Support (techniques)'!X2:X33)/COUNTA('Support (techniques)'!X2:X33)</f>
        <v>0.6428571428571429</v>
      </c>
      <c r="C10">
        <f>SUM('Support (techniques)'!Y2:Y33)/COUNTA('Support (techniques)'!Y2:Y33)</f>
        <v>0</v>
      </c>
      <c r="D10">
        <f>SUM('Support (techniques)'!Z2:Z33)/COUNTA('Support (techniques)'!Z2:Z33)</f>
        <v>0.5714285714285714</v>
      </c>
      <c r="E10">
        <f>SUM('Support (techniques)'!AA2:AA33)/COUNTA('Support (techniques)'!AA2:AA33)</f>
        <v>0.14285714285714285</v>
      </c>
      <c r="H10" t="s">
        <v>642</v>
      </c>
      <c r="I10" t="str">
        <f t="shared" si="1"/>
        <v>64 (72)</v>
      </c>
      <c r="J10" t="str">
        <f t="shared" si="0"/>
        <v>0 (0)</v>
      </c>
      <c r="K10" t="str">
        <f t="shared" si="0"/>
        <v>57 (50)</v>
      </c>
      <c r="L10" t="str">
        <f t="shared" si="0"/>
        <v>14 (6)</v>
      </c>
    </row>
    <row r="11" spans="1:12" x14ac:dyDescent="0.25">
      <c r="A11" t="s">
        <v>643</v>
      </c>
      <c r="B11">
        <f>SUM('Support (techniques)'!AE2:AE105)/COUNTA('Support (techniques)'!AE2:AE105)</f>
        <v>0.5</v>
      </c>
      <c r="C11">
        <f>SUM('Support (techniques)'!AF2:AF105)/COUNTA('Support (techniques)'!AF2:AF105)</f>
        <v>0</v>
      </c>
      <c r="D11">
        <f>SUM('Support (techniques)'!AG2:AG105)/COUNTA('Support (techniques)'!AG2:AG105)</f>
        <v>0.7</v>
      </c>
      <c r="E11">
        <f>SUM('Support (techniques)'!AH2:AH105)/COUNTA('Support (techniques)'!AH2:AH105)</f>
        <v>0</v>
      </c>
      <c r="H11" t="s">
        <v>643</v>
      </c>
      <c r="I11" t="str">
        <f t="shared" si="1"/>
        <v>50 (13)</v>
      </c>
      <c r="J11" t="str">
        <f t="shared" si="0"/>
        <v>0 (0)</v>
      </c>
      <c r="K11" t="str">
        <f t="shared" si="0"/>
        <v>70 (28)</v>
      </c>
      <c r="L11" t="str">
        <f t="shared" si="0"/>
        <v>0 (0)</v>
      </c>
    </row>
    <row r="12" spans="1:12" x14ac:dyDescent="0.25">
      <c r="A12" t="s">
        <v>81</v>
      </c>
      <c r="B12">
        <f>SUM('Support (techniques)'!AL2:AL96)/COUNTA('Support (techniques)'!AL2:AL96)</f>
        <v>0.7142857142857143</v>
      </c>
      <c r="C12">
        <f>SUM('Support (techniques)'!AM2:AM96)/COUNTA('Support (techniques)'!AM2:AM96)</f>
        <v>0</v>
      </c>
      <c r="D12">
        <f>SUM('Support (techniques)'!AN2:AN96)/COUNTA('Support (techniques)'!AN2:AN96)</f>
        <v>0.9285714285714286</v>
      </c>
      <c r="E12">
        <f>SUM('Support (techniques)'!AO2:AO96)/COUNTA('Support (techniques)'!AO2:AO96)</f>
        <v>0</v>
      </c>
      <c r="H12" t="s">
        <v>81</v>
      </c>
      <c r="I12" t="str">
        <f t="shared" si="1"/>
        <v>71 (26)</v>
      </c>
      <c r="J12" t="str">
        <f t="shared" si="0"/>
        <v>0 (0)</v>
      </c>
      <c r="K12" t="str">
        <f t="shared" si="0"/>
        <v>93 (33)</v>
      </c>
      <c r="L12" t="str">
        <f t="shared" si="0"/>
        <v>0 (0)</v>
      </c>
    </row>
    <row r="13" spans="1:12" x14ac:dyDescent="0.25">
      <c r="A13" t="s">
        <v>644</v>
      </c>
      <c r="B13">
        <f>SUM('Support (techniques)'!AS2:AS173)/COUNTA('Support (techniques)'!AS2:AS173)</f>
        <v>0.41860465116279072</v>
      </c>
      <c r="C13">
        <f>SUM('Support (techniques)'!AT2:AT173)/COUNTA('Support (techniques)'!AT2:AT173)</f>
        <v>4.7619047619047616E-2</v>
      </c>
      <c r="D13">
        <f>SUM('Support (techniques)'!AU2:AU173)/COUNTA('Support (techniques)'!AU2:AU173)</f>
        <v>0.6428571428571429</v>
      </c>
      <c r="E13">
        <f>SUM('Support (techniques)'!AV2:AV173)/COUNTA('Support (techniques)'!AV2:AV173)</f>
        <v>2.3809523809523808E-2</v>
      </c>
      <c r="H13" t="s">
        <v>644</v>
      </c>
      <c r="I13" t="str">
        <f t="shared" si="1"/>
        <v>42 (27)</v>
      </c>
      <c r="J13" t="str">
        <f t="shared" si="0"/>
        <v>5 (2)</v>
      </c>
      <c r="K13" t="str">
        <f t="shared" si="0"/>
        <v>64 (49)</v>
      </c>
      <c r="L13" t="str">
        <f t="shared" si="0"/>
        <v>2 (2)</v>
      </c>
    </row>
    <row r="14" spans="1:12" x14ac:dyDescent="0.25">
      <c r="A14" t="s">
        <v>645</v>
      </c>
      <c r="B14">
        <f>SUM('Support (techniques)'!AZ2:AZ57)/COUNTA('Support (techniques)'!AZ2:AZ57)</f>
        <v>0.70588235294117652</v>
      </c>
      <c r="C14">
        <f>SUM('Support (techniques)'!BA2:BA57)/COUNTA('Support (techniques)'!BA2:BA57)</f>
        <v>0</v>
      </c>
      <c r="D14">
        <f>SUM('Support (techniques)'!BB2:BB57)/COUNTA('Support (techniques)'!BB2:BB57)</f>
        <v>0.58823529411764708</v>
      </c>
      <c r="E14">
        <f>SUM('Support (techniques)'!BC2:BC57)/COUNTA('Support (techniques)'!BC2:BC57)</f>
        <v>0.11764705882352941</v>
      </c>
      <c r="H14" t="s">
        <v>645</v>
      </c>
      <c r="I14" t="str">
        <f t="shared" si="1"/>
        <v>71 (52)</v>
      </c>
      <c r="J14" t="str">
        <f t="shared" si="0"/>
        <v>0 (0)</v>
      </c>
      <c r="K14" t="str">
        <f t="shared" si="0"/>
        <v>59 (52)</v>
      </c>
      <c r="L14" t="str">
        <f t="shared" si="0"/>
        <v>12 (5)</v>
      </c>
    </row>
    <row r="15" spans="1:12" x14ac:dyDescent="0.25">
      <c r="A15" t="s">
        <v>646</v>
      </c>
      <c r="B15">
        <f>SUM('Support (techniques)'!BG2:BG41)/COUNTA('Support (techniques)'!BG2:BG41)</f>
        <v>0.6875</v>
      </c>
      <c r="C15">
        <f>SUM('Support (techniques)'!BH2:BH41)/COUNTA('Support (techniques)'!BH2:BH41)</f>
        <v>3.125E-2</v>
      </c>
      <c r="D15">
        <f>SUM('Support (techniques)'!BI2:BI41)/COUNTA('Support (techniques)'!BI2:BI41)</f>
        <v>0.8125</v>
      </c>
      <c r="E15">
        <f>SUM('Support (techniques)'!BJ2:BJ41)/COUNTA('Support (techniques)'!BJ2:BJ41)</f>
        <v>0</v>
      </c>
      <c r="H15" t="s">
        <v>646</v>
      </c>
      <c r="I15" t="str">
        <f t="shared" si="1"/>
        <v>69 (63)</v>
      </c>
      <c r="J15" t="str">
        <f t="shared" si="0"/>
        <v>3 (3)</v>
      </c>
      <c r="K15" t="str">
        <f t="shared" si="0"/>
        <v>81 (75)</v>
      </c>
      <c r="L15" t="str">
        <f t="shared" si="0"/>
        <v>0 (0)</v>
      </c>
    </row>
    <row r="16" spans="1:12" x14ac:dyDescent="0.25">
      <c r="A16" t="s">
        <v>647</v>
      </c>
      <c r="B16">
        <f>SUM('Support (techniques)'!BN2:BN21)/COUNTA('Support (techniques)'!BN2:BN21)</f>
        <v>0.66666666666666663</v>
      </c>
      <c r="C16">
        <f>SUM('Support (techniques)'!BO2:BO21)/COUNTA('Support (techniques)'!BO2:BO21)</f>
        <v>0.1111111111111111</v>
      </c>
      <c r="D16">
        <f>SUM('Support (techniques)'!BP2:BP21)/COUNTA('Support (techniques)'!BP2:BP21)</f>
        <v>0.55555555555555558</v>
      </c>
      <c r="E16">
        <f>SUM('Support (techniques)'!BQ2:BQ21)/COUNTA('Support (techniques)'!BQ2:BQ21)</f>
        <v>0.44444444444444442</v>
      </c>
      <c r="H16" t="s">
        <v>647</v>
      </c>
      <c r="I16" t="str">
        <f t="shared" si="1"/>
        <v>67 (55)</v>
      </c>
      <c r="J16" t="str">
        <f t="shared" si="0"/>
        <v>11 (5)</v>
      </c>
      <c r="K16" t="str">
        <f t="shared" si="0"/>
        <v>56 (50)</v>
      </c>
      <c r="L16" t="str">
        <f t="shared" si="0"/>
        <v>44 (30)</v>
      </c>
    </row>
    <row r="17" spans="1:12" x14ac:dyDescent="0.25">
      <c r="A17" t="s">
        <v>648</v>
      </c>
      <c r="B17">
        <f>SUM('Support (techniques)'!BU2:BU31)/COUNTA('Support (techniques)'!BU2:BU31)</f>
        <v>0.58823529411764708</v>
      </c>
      <c r="C17">
        <f>SUM('Support (techniques)'!BV2:BV31)/COUNTA('Support (techniques)'!BV2:BV31)</f>
        <v>0</v>
      </c>
      <c r="D17">
        <f>SUM('Support (techniques)'!BW2:BW31)/COUNTA('Support (techniques)'!BW2:BW31)</f>
        <v>0.58823529411764708</v>
      </c>
      <c r="E17">
        <f>SUM('Support (techniques)'!BX2:BX31)/COUNTA('Support (techniques)'!BX2:BX31)</f>
        <v>0</v>
      </c>
      <c r="H17" t="s">
        <v>648</v>
      </c>
      <c r="I17" t="str">
        <f t="shared" si="1"/>
        <v>59 (37)</v>
      </c>
      <c r="J17" t="str">
        <f t="shared" si="0"/>
        <v>0 (0)</v>
      </c>
      <c r="K17" t="str">
        <f t="shared" si="0"/>
        <v>59 (40)</v>
      </c>
      <c r="L17" t="str">
        <f t="shared" si="0"/>
        <v>0 (0)</v>
      </c>
    </row>
    <row r="18" spans="1:12" x14ac:dyDescent="0.25">
      <c r="A18" t="s">
        <v>649</v>
      </c>
      <c r="B18">
        <f>SUM('Support (techniques)'!CB2:CB34)/COUNTA('Support (techniques)'!CB2:CB34)</f>
        <v>0.5</v>
      </c>
      <c r="C18">
        <f>SUM('Support (techniques)'!CC2:CC34)/COUNTA('Support (techniques)'!CC2:CC34)</f>
        <v>0.33333333333333331</v>
      </c>
      <c r="D18">
        <f>SUM('Support (techniques)'!CD2:CD34)/COUNTA('Support (techniques)'!CD2:CD34)</f>
        <v>0.44444444444444442</v>
      </c>
      <c r="E18">
        <f>SUM('Support (techniques)'!CE2:CE34)/COUNTA('Support (techniques)'!CE2:CE34)</f>
        <v>5.5555555555555552E-2</v>
      </c>
      <c r="H18" t="s">
        <v>649</v>
      </c>
      <c r="I18" t="str">
        <f t="shared" si="1"/>
        <v>50 (39)</v>
      </c>
      <c r="J18" t="str">
        <f t="shared" si="0"/>
        <v>33 (27)</v>
      </c>
      <c r="K18" t="str">
        <f t="shared" si="0"/>
        <v>44 (27)</v>
      </c>
      <c r="L18" t="str">
        <f t="shared" si="0"/>
        <v>6 (3)</v>
      </c>
    </row>
    <row r="19" spans="1:12" x14ac:dyDescent="0.25">
      <c r="A19" t="s">
        <v>650</v>
      </c>
      <c r="B19">
        <f>SUM('Support (techniques)'!CI2:CI15)/COUNTA('Support (techniques)'!CI2:CI15)</f>
        <v>0.22222222222222221</v>
      </c>
      <c r="C19">
        <f>SUM('Support (techniques)'!CJ2:CJ15)/COUNTA('Support (techniques)'!CJ2:CJ15)</f>
        <v>0</v>
      </c>
      <c r="D19">
        <f>SUM('Support (techniques)'!CK2:CK15)/COUNTA('Support (techniques)'!CK2:CK15)</f>
        <v>0.44444444444444442</v>
      </c>
      <c r="E19">
        <f>SUM('Support (techniques)'!CL2:CL15)/COUNTA('Support (techniques)'!CL2:CL15)</f>
        <v>0</v>
      </c>
      <c r="H19" t="s">
        <v>650</v>
      </c>
      <c r="I19" t="str">
        <f t="shared" si="1"/>
        <v>22 (14)</v>
      </c>
      <c r="J19" t="str">
        <f t="shared" si="0"/>
        <v>0 (0)</v>
      </c>
      <c r="K19" t="str">
        <f t="shared" si="0"/>
        <v>44 (43)</v>
      </c>
      <c r="L19" t="str">
        <f t="shared" si="0"/>
        <v>0 (0)</v>
      </c>
    </row>
    <row r="20" spans="1:12" x14ac:dyDescent="0.25">
      <c r="A20" t="s">
        <v>651</v>
      </c>
      <c r="B20">
        <f>SUM('Support (techniques)'!CP2:CP23)/COUNTA('Support (techniques)'!CP2:CP23)</f>
        <v>7.1428571428571425E-2</v>
      </c>
      <c r="C20">
        <f>SUM('Support (techniques)'!CQ2:CQ23)/COUNTA('Support (techniques)'!CQ2:CQ23)</f>
        <v>0</v>
      </c>
      <c r="D20">
        <f>SUM('Support (techniques)'!CR2:CR23)/COUNTA('Support (techniques)'!CR2:CR23)</f>
        <v>0.7857142857142857</v>
      </c>
      <c r="E20">
        <f>SUM('Support (techniques)'!CS2:CS23)/COUNTA('Support (techniques)'!CS2:CS23)</f>
        <v>7.1428571428571425E-2</v>
      </c>
      <c r="H20" t="s">
        <v>651</v>
      </c>
      <c r="I20" t="str">
        <f t="shared" si="1"/>
        <v>7 (5)</v>
      </c>
      <c r="J20" t="str">
        <f t="shared" si="0"/>
        <v>0 (0)</v>
      </c>
      <c r="K20" t="str">
        <f t="shared" si="0"/>
        <v>79 (50)</v>
      </c>
      <c r="L20" t="str">
        <f t="shared" si="0"/>
        <v>7 (5)</v>
      </c>
    </row>
    <row r="21" spans="1:12" x14ac:dyDescent="0.25">
      <c r="A21" t="s">
        <v>655</v>
      </c>
      <c r="B21">
        <f>AVERAGE(B7:B20)</f>
        <v>0.48697732969156654</v>
      </c>
      <c r="C21">
        <f t="shared" ref="C21:E21" si="2">AVERAGE(C7:C20)</f>
        <v>5.1665249433106575E-2</v>
      </c>
      <c r="D21">
        <f t="shared" si="2"/>
        <v>0.54014189008936908</v>
      </c>
      <c r="E21">
        <f t="shared" si="2"/>
        <v>9.6838735494197678E-2</v>
      </c>
      <c r="H21" t="s">
        <v>655</v>
      </c>
      <c r="I21" t="str">
        <f>ROUND(100*B21,0) &amp;" ("&amp;ROUND(100*B40,0)&amp;")"</f>
        <v>49 (35)</v>
      </c>
      <c r="J21" t="str">
        <f t="shared" ref="J21" si="3">ROUND(100*C21,0) &amp;" ("&amp;ROUND(100*C40,0)&amp;")"</f>
        <v>5 (3)</v>
      </c>
      <c r="K21" t="str">
        <f t="shared" ref="K21" si="4">ROUND(100*D21,0) &amp;" ("&amp;ROUND(100*D40,0)&amp;")"</f>
        <v>54 (38)</v>
      </c>
      <c r="L21" t="str">
        <f t="shared" ref="L21" si="5">ROUND(100*E21,0) &amp;" ("&amp;ROUND(100*E40,0)&amp;")"</f>
        <v>10 (6)</v>
      </c>
    </row>
    <row r="24" spans="1:12" x14ac:dyDescent="0.25">
      <c r="B24" t="s">
        <v>654</v>
      </c>
    </row>
    <row r="25" spans="1:12" x14ac:dyDescent="0.25">
      <c r="A25" t="s">
        <v>653</v>
      </c>
      <c r="B25" t="s">
        <v>219</v>
      </c>
      <c r="C25" t="s">
        <v>220</v>
      </c>
      <c r="D25" t="s">
        <v>221</v>
      </c>
      <c r="E25" t="s">
        <v>222</v>
      </c>
    </row>
    <row r="26" spans="1:12" x14ac:dyDescent="0.25">
      <c r="A26" t="s">
        <v>639</v>
      </c>
      <c r="B26">
        <f>SUM('Support (subtechniques)'!C2:C36)/COUNTA('Support (subtechniques)'!C2:C36)</f>
        <v>0.4</v>
      </c>
      <c r="C26">
        <f>SUM('Support (subtechniques)'!D2:D36)/COUNTA('Support (subtechniques)'!D2:D36)</f>
        <v>5.7142857142857141E-2</v>
      </c>
      <c r="D26">
        <f>SUM('Support (subtechniques)'!E2:E36)/COUNTA('Support (subtechniques)'!E2:E36)</f>
        <v>0.11428571428571428</v>
      </c>
      <c r="E26">
        <f>SUM('Support (subtechniques)'!F2:F36)/COUNTA('Support (subtechniques)'!F2:F36)</f>
        <v>5.7142857142857141E-2</v>
      </c>
    </row>
    <row r="27" spans="1:12" x14ac:dyDescent="0.25">
      <c r="A27" t="s">
        <v>640</v>
      </c>
      <c r="B27">
        <f>SUM('Support (subtechniques)'!J2:J175)/COUNTA('Support (subtechniques)'!J2:J175)</f>
        <v>0</v>
      </c>
      <c r="C27">
        <f>SUM('Support (subtechniques)'!K2:K175)/COUNTA('Support (subtechniques)'!K2:K175)</f>
        <v>0</v>
      </c>
      <c r="D27">
        <f>SUM('Support (subtechniques)'!L2:L175)/COUNTA('Support (subtechniques)'!L2:L175)</f>
        <v>0</v>
      </c>
      <c r="E27">
        <f>SUM('Support (subtechniques)'!M2:M175)/COUNTA('Support (subtechniques)'!M2:M175)</f>
        <v>0</v>
      </c>
    </row>
    <row r="28" spans="1:12" x14ac:dyDescent="0.25">
      <c r="A28" t="s">
        <v>641</v>
      </c>
      <c r="B28">
        <f>SUM('Support (subtechniques)'!Q2:Q19)/COUNTA('Support (subtechniques)'!Q2:Q19)</f>
        <v>0.5</v>
      </c>
      <c r="C28">
        <f>SUM('Support (subtechniques)'!R2:R19)/COUNTA('Support (subtechniques)'!R2:R19)</f>
        <v>5.5555555555555552E-2</v>
      </c>
      <c r="D28">
        <f>SUM('Support (subtechniques)'!S2:S19)/COUNTA('Support (subtechniques)'!S2:S19)</f>
        <v>0.27777777777777779</v>
      </c>
      <c r="E28">
        <f>SUM('Support (subtechniques)'!T2:T19)/COUNTA('Support (subtechniques)'!T2:T19)</f>
        <v>0.27777777777777779</v>
      </c>
    </row>
    <row r="29" spans="1:12" x14ac:dyDescent="0.25">
      <c r="A29" t="s">
        <v>642</v>
      </c>
      <c r="B29">
        <f>SUM('Support (subtechniques)'!X2:X33)/COUNTA('Support (subtechniques)'!X2:X33)</f>
        <v>0.71875</v>
      </c>
      <c r="C29">
        <f>SUM('Support (subtechniques)'!Y2:Y33)/COUNTA('Support (subtechniques)'!Y2:Y33)</f>
        <v>0</v>
      </c>
      <c r="D29">
        <f>SUM('Support (subtechniques)'!Z2:Z33)/COUNTA('Support (subtechniques)'!Z2:Z33)</f>
        <v>0.5</v>
      </c>
      <c r="E29">
        <f>SUM('Support (subtechniques)'!AA2:AA33)/COUNTA('Support (subtechniques)'!AA2:AA33)</f>
        <v>6.25E-2</v>
      </c>
    </row>
    <row r="30" spans="1:12" x14ac:dyDescent="0.25">
      <c r="A30" t="s">
        <v>643</v>
      </c>
      <c r="B30">
        <f>SUM('Support (subtechniques)'!AE2:AE105)/COUNTA('Support (subtechniques)'!AE2:AE105)</f>
        <v>0.125</v>
      </c>
      <c r="C30">
        <f>SUM('Support (subtechniques)'!AF2:AF105)/COUNTA('Support (subtechniques)'!AF2:AF105)</f>
        <v>0</v>
      </c>
      <c r="D30">
        <f>SUM('Support (subtechniques)'!AG2:AG105)/COUNTA('Support (subtechniques)'!AG2:AG105)</f>
        <v>0.27884615384615385</v>
      </c>
      <c r="E30">
        <f>SUM('Support (subtechniques)'!AH2:AH105)/COUNTA('Support (subtechniques)'!AH2:AH105)</f>
        <v>0</v>
      </c>
    </row>
    <row r="31" spans="1:12" x14ac:dyDescent="0.25">
      <c r="A31" t="s">
        <v>81</v>
      </c>
      <c r="B31">
        <f>SUM('Support (subtechniques)'!AL2:AL96)/COUNTA('Support (subtechniques)'!AL2:AL96)</f>
        <v>0.26315789473684209</v>
      </c>
      <c r="C31">
        <f>SUM('Support (subtechniques)'!AM2:AM96)/COUNTA('Support (subtechniques)'!AM2:AM96)</f>
        <v>0</v>
      </c>
      <c r="D31">
        <f>SUM('Support (subtechniques)'!AN2:AN96)/COUNTA('Support (subtechniques)'!AN2:AN96)</f>
        <v>0.32631578947368423</v>
      </c>
      <c r="E31">
        <f>SUM('Support (subtechniques)'!AO2:AO96)/COUNTA('Support (subtechniques)'!AO2:AO96)</f>
        <v>0</v>
      </c>
    </row>
    <row r="32" spans="1:12" x14ac:dyDescent="0.25">
      <c r="A32" t="s">
        <v>644</v>
      </c>
      <c r="B32">
        <f>SUM('Support (subtechniques)'!AS2:AS173)/COUNTA('Support (subtechniques)'!AS2:AS173)</f>
        <v>0.26744186046511625</v>
      </c>
      <c r="C32">
        <f>SUM('Support (subtechniques)'!AT2:AT173)/COUNTA('Support (subtechniques)'!AT2:AT173)</f>
        <v>1.7441860465116279E-2</v>
      </c>
      <c r="D32">
        <f>SUM('Support (subtechniques)'!AU2:AU173)/COUNTA('Support (subtechniques)'!AU2:AU173)</f>
        <v>0.4941860465116279</v>
      </c>
      <c r="E32">
        <f>SUM('Support (subtechniques)'!AV2:AV173)/COUNTA('Support (subtechniques)'!AV2:AV173)</f>
        <v>1.7441860465116279E-2</v>
      </c>
    </row>
    <row r="33" spans="1:5" x14ac:dyDescent="0.25">
      <c r="A33" t="s">
        <v>645</v>
      </c>
      <c r="B33">
        <f>SUM('Support (subtechniques)'!AZ2:AZ57)/COUNTA('Support (subtechniques)'!AZ2:AZ57)</f>
        <v>0.5178571428571429</v>
      </c>
      <c r="C33">
        <f>SUM('Support (subtechniques)'!BA2:BA57)/COUNTA('Support (subtechniques)'!BA2:BA57)</f>
        <v>0</v>
      </c>
      <c r="D33">
        <f>SUM('Support (subtechniques)'!BB2:BB57)/COUNTA('Support (subtechniques)'!BB2:BB57)</f>
        <v>0.5178571428571429</v>
      </c>
      <c r="E33">
        <f>SUM('Support (subtechniques)'!BC2:BC57)/COUNTA('Support (subtechniques)'!BC2:BC57)</f>
        <v>5.3571428571428568E-2</v>
      </c>
    </row>
    <row r="34" spans="1:5" x14ac:dyDescent="0.25">
      <c r="A34" t="s">
        <v>646</v>
      </c>
      <c r="B34">
        <f>SUM('Support (subtechniques)'!BG2:BG41)/COUNTA('Support (subtechniques)'!BG2:BG41)</f>
        <v>0.625</v>
      </c>
      <c r="C34">
        <f>SUM('Support (subtechniques)'!BH2:BH41)/COUNTA('Support (subtechniques)'!BH2:BH41)</f>
        <v>2.5000000000000001E-2</v>
      </c>
      <c r="D34">
        <f>SUM('Support (subtechniques)'!BI2:BI41)/COUNTA('Support (subtechniques)'!BI2:BI41)</f>
        <v>0.75</v>
      </c>
      <c r="E34">
        <f>SUM('Support (subtechniques)'!BJ2:BJ41)/COUNTA('Support (subtechniques)'!BJ2:BJ41)</f>
        <v>0</v>
      </c>
    </row>
    <row r="35" spans="1:5" x14ac:dyDescent="0.25">
      <c r="A35" t="s">
        <v>647</v>
      </c>
      <c r="B35">
        <f>SUM('Support (subtechniques)'!BN2:BN21)/COUNTA('Support (subtechniques)'!BN2:BN21)</f>
        <v>0.55000000000000004</v>
      </c>
      <c r="C35">
        <f>SUM('Support (subtechniques)'!BO2:BO21)/COUNTA('Support (subtechniques)'!BO2:BO21)</f>
        <v>0.05</v>
      </c>
      <c r="D35">
        <f>SUM('Support (subtechniques)'!BP2:BP21)/COUNTA('Support (subtechniques)'!BP2:BP21)</f>
        <v>0.5</v>
      </c>
      <c r="E35">
        <f>SUM('Support (subtechniques)'!BQ2:BQ21)/COUNTA('Support (subtechniques)'!BQ2:BQ21)</f>
        <v>0.3</v>
      </c>
    </row>
    <row r="36" spans="1:5" x14ac:dyDescent="0.25">
      <c r="A36" t="s">
        <v>648</v>
      </c>
      <c r="B36">
        <f>SUM('Support (subtechniques)'!BU2:BU31)/COUNTA('Support (subtechniques)'!BU2:BU31)</f>
        <v>0.36666666666666664</v>
      </c>
      <c r="C36">
        <f>SUM('Support (subtechniques)'!BV2:BV31)/COUNTA('Support (subtechniques)'!BV2:BV31)</f>
        <v>0</v>
      </c>
      <c r="D36">
        <f>SUM('Support (subtechniques)'!BW2:BW31)/COUNTA('Support (subtechniques)'!BW2:BW31)</f>
        <v>0.4</v>
      </c>
      <c r="E36">
        <f>SUM('Support (subtechniques)'!BX2:BX31)/COUNTA('Support (subtechniques)'!BX2:BX31)</f>
        <v>0</v>
      </c>
    </row>
    <row r="37" spans="1:5" x14ac:dyDescent="0.25">
      <c r="A37" t="s">
        <v>649</v>
      </c>
      <c r="B37">
        <f>SUM('Support (subtechniques)'!CB2:CB34)/COUNTA('Support (subtechniques)'!CB2:CB34)</f>
        <v>0.39393939393939392</v>
      </c>
      <c r="C37">
        <f>SUM('Support (subtechniques)'!CC2:CC34)/COUNTA('Support (subtechniques)'!CC2:CC34)</f>
        <v>0.27272727272727271</v>
      </c>
      <c r="D37">
        <f>SUM('Support (subtechniques)'!CD2:CD34)/COUNTA('Support (subtechniques)'!CD2:CD34)</f>
        <v>0.27272727272727271</v>
      </c>
      <c r="E37">
        <f>SUM('Support (subtechniques)'!CE2:CE34)/COUNTA('Support (subtechniques)'!CE2:CE34)</f>
        <v>3.0303030303030304E-2</v>
      </c>
    </row>
    <row r="38" spans="1:5" x14ac:dyDescent="0.25">
      <c r="A38" t="s">
        <v>650</v>
      </c>
      <c r="B38">
        <f>SUM('Support (subtechniques)'!CI2:CI15)/COUNTA('Support (subtechniques)'!CI2:CI15)</f>
        <v>0.14285714285714285</v>
      </c>
      <c r="C38">
        <f>SUM('Support (subtechniques)'!CJ2:CJ15)/COUNTA('Support (subtechniques)'!CJ2:CJ15)</f>
        <v>0</v>
      </c>
      <c r="D38">
        <f>SUM('Support (subtechniques)'!CK2:CK15)/COUNTA('Support (subtechniques)'!CK2:CK15)</f>
        <v>0.42857142857142855</v>
      </c>
      <c r="E38">
        <f>SUM('Support (subtechniques)'!CL2:CL15)/COUNTA('Support (subtechniques)'!CL2:CL15)</f>
        <v>0</v>
      </c>
    </row>
    <row r="39" spans="1:5" x14ac:dyDescent="0.25">
      <c r="A39" t="s">
        <v>651</v>
      </c>
      <c r="B39">
        <f>SUM('Support (subtechniques)'!CP2:CP23)/COUNTA('Support (subtechniques)'!CP2:CP23)</f>
        <v>4.5454545454545456E-2</v>
      </c>
      <c r="C39">
        <f>SUM('Support (subtechniques)'!CQ2:CQ23)/COUNTA('Support (subtechniques)'!CQ2:CQ23)</f>
        <v>0</v>
      </c>
      <c r="D39">
        <f>SUM('Support (subtechniques)'!CR2:CR23)/COUNTA('Support (subtechniques)'!CR2:CR23)</f>
        <v>0.5</v>
      </c>
      <c r="E39">
        <f>SUM('Support (subtechniques)'!CS2:CS23)/COUNTA('Support (subtechniques)'!CS2:CS23)</f>
        <v>4.5454545454545456E-2</v>
      </c>
    </row>
    <row r="40" spans="1:5" x14ac:dyDescent="0.25">
      <c r="B40">
        <f>AVERAGE(B26:B39)</f>
        <v>0.3511517604983464</v>
      </c>
      <c r="C40">
        <f t="shared" ref="C40" si="6">AVERAGE(C26:C39)</f>
        <v>3.413339613505726E-2</v>
      </c>
      <c r="D40">
        <f t="shared" ref="D40" si="7">AVERAGE(D26:D39)</f>
        <v>0.38289766614648585</v>
      </c>
      <c r="E40">
        <f t="shared" ref="E40" si="8">AVERAGE(E26:E39)</f>
        <v>6.0299392836768252E-2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1943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Enterprise ATT&amp;CK matrix</vt:lpstr>
      <vt:lpstr>Support (subtechniques)</vt:lpstr>
      <vt:lpstr>Support (techniques)</vt:lpstr>
      <vt:lpstr>Tables (paper)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Hannes Holm</cp:lastModifiedBy>
  <cp:revision>64</cp:revision>
  <dcterms:created xsi:type="dcterms:W3CDTF">2024-08-29T16:46:54Z</dcterms:created>
  <dcterms:modified xsi:type="dcterms:W3CDTF">2024-12-17T09:56:39Z</dcterms:modified>
  <dc:language>en-US</dc:language>
</cp:coreProperties>
</file>